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FLAG\2025 BtF Improve SWM in 7 Municipalities\Implementation of Support Plans\Tepelene Municipality\"/>
    </mc:Choice>
  </mc:AlternateContent>
  <xr:revisionPtr revIDLastSave="0" documentId="13_ncr:1_{078EB13F-9D27-4677-9886-89DD629C8DDF}" xr6:coauthVersionLast="47" xr6:coauthVersionMax="47" xr10:uidLastSave="{00000000-0000-0000-0000-000000000000}"/>
  <bookViews>
    <workbookView xWindow="-120" yWindow="-120" windowWidth="20730" windowHeight="11160" firstSheet="4" activeTab="6" xr2:uid="{00000000-000D-0000-FFFF-FFFF00000000}"/>
  </bookViews>
  <sheets>
    <sheet name="Vizioni" sheetId="6" r:id="rId1"/>
    <sheet name="OS1 Parandalimi" sheetId="7" r:id="rId2"/>
    <sheet name="OS2 MIM" sheetId="8" r:id="rId3"/>
    <sheet name="OS3 Forcim institucional" sheetId="9" r:id="rId4"/>
    <sheet name="OS4 Qendrueshmeria fin" sheetId="12" r:id="rId5"/>
    <sheet name="OS5 Ndergjegjesim" sheetId="11" r:id="rId6"/>
    <sheet name="Matrica e masave dhe zbatimit" sheetId="13" r:id="rId7"/>
  </sheets>
  <externalReferences>
    <externalReference r:id="rId8"/>
  </externalReferences>
  <definedNames>
    <definedName name="_xlnm._FilterDatabase" localSheetId="6" hidden="1">'Matrica e masave dhe zbatimit'!$A$3:$P$82</definedName>
  </definedNames>
  <calcPr calcId="181029"/>
</workbook>
</file>

<file path=xl/calcChain.xml><?xml version="1.0" encoding="utf-8"?>
<calcChain xmlns="http://schemas.openxmlformats.org/spreadsheetml/2006/main">
  <c r="D5" i="11" l="1"/>
  <c r="D5" i="12"/>
  <c r="D5" i="9"/>
  <c r="B5" i="9"/>
  <c r="B2" i="9"/>
  <c r="D2" i="7"/>
  <c r="B5" i="12" l="1"/>
  <c r="D2" i="12"/>
  <c r="B2" i="12"/>
  <c r="D2" i="9" l="1"/>
  <c r="B5" i="11" l="1"/>
  <c r="D2" i="11"/>
  <c r="B2" i="11"/>
  <c r="D5" i="8"/>
  <c r="B5" i="8"/>
  <c r="D2" i="8"/>
  <c r="B2" i="8"/>
  <c r="D5" i="7"/>
  <c r="B5" i="7"/>
  <c r="B2" i="7"/>
</calcChain>
</file>

<file path=xl/sharedStrings.xml><?xml version="1.0" encoding="utf-8"?>
<sst xmlns="http://schemas.openxmlformats.org/spreadsheetml/2006/main" count="427" uniqueCount="328">
  <si>
    <t>?</t>
  </si>
  <si>
    <t>Vizioni</t>
  </si>
  <si>
    <t>Shenjestra 2026</t>
  </si>
  <si>
    <t>Pikenisja 2020</t>
  </si>
  <si>
    <t>Objektivi  Specifk 3.1</t>
  </si>
  <si>
    <t>Objektivi  Specifk 3.2</t>
  </si>
  <si>
    <t>Objektivi  Specifk 4.1</t>
  </si>
  <si>
    <t>Treguesi i rezultatit</t>
  </si>
  <si>
    <t xml:space="preserve">Shenjestra Kombëtare 2025 </t>
  </si>
  <si>
    <t>% (Nr.) e shkollave që aplikojnë ndarjen e mbetjeve në burim/ totalit të shkollave në Bashki</t>
  </si>
  <si>
    <t>Të paktën 1</t>
  </si>
  <si>
    <t>Nr. i fushatave të përvitshme ndërgjegjësuese/ aksione pastrimi të organizuara nga Bashkia</t>
  </si>
  <si>
    <t>Nuk ka</t>
  </si>
  <si>
    <t>Sasia vjetore (ton) e mbetjeve të riciklueshme të grumbulluara nëpërmjet kontenierëve depo</t>
  </si>
  <si>
    <t>100?</t>
  </si>
  <si>
    <t>10?</t>
  </si>
  <si>
    <t>5?</t>
  </si>
  <si>
    <t>M</t>
  </si>
  <si>
    <t>% e shkollave që kanë kurrikulë edukimi për mbetjet</t>
  </si>
  <si>
    <t>Evente publike dhe fushata (nr) për promovimin e MIM dhe angazhimin e qytetareve dhe bizneseve</t>
  </si>
  <si>
    <t>% (Nr.) i planeve dhe rregulloreve te MIM të hartuara me pjesëmarrje komunitare/ totalit të planeve të miratuara</t>
  </si>
  <si>
    <t>% e numrit të bizneseve që ndanje mbetjet në burim kundrejte % e bizneseve që mbulohen me grumbullimin e diferencuar te mbetjeve</t>
  </si>
  <si>
    <t>Masa Nr.</t>
  </si>
  <si>
    <t xml:space="preserve">% (nr.) e familjeve që zbatojnë ndarjen e mbetjeve në burim/ kundrejt totalit në zonën pilot në qytet </t>
  </si>
  <si>
    <t>+</t>
  </si>
  <si>
    <t>Objektivi 1</t>
  </si>
  <si>
    <t>Objektivi 2</t>
  </si>
  <si>
    <t>Objektivi 3</t>
  </si>
  <si>
    <t>Objektivi 4</t>
  </si>
  <si>
    <t>Objektivi 5</t>
  </si>
  <si>
    <t>Masa</t>
  </si>
  <si>
    <t>Mbulimi i kostos së shërbimit MIM nga tarifa për mbetjet</t>
  </si>
  <si>
    <t>Të forcohen mekanizmat e komunikimit, konsultimit dhe monitorimit ndërmjet bashkisë, komunitetit dhe bizneseve për përmirësimin e shërbimeve të menaxhimit të mbetjeve.</t>
  </si>
  <si>
    <t>Organizimi i forumeve periodike komunitare</t>
  </si>
  <si>
    <t>Krijimi i mekanizmave të raportimit të problematikave</t>
  </si>
  <si>
    <t>Publikimi periodik i informacionit mbi shërbimin</t>
  </si>
  <si>
    <t>Organizimi i konsultimeve me bizneset</t>
  </si>
  <si>
    <t>Realizimi i anketave të kënaqësisë së qytetarëve</t>
  </si>
  <si>
    <t>Fushata ndërgjegjësuese në zonat turistike</t>
  </si>
  <si>
    <t>Të rritet pjesëmarrja e bizneseve, institucioneve, organizatave të shoqërisë civile dhe komunitetit në iniciativat për reduktimin, ripërdorimin dhe riciklimin e mbetjeve.</t>
  </si>
  <si>
    <t>Pilotimi i ndarjes së mbetjeve në burim</t>
  </si>
  <si>
    <t xml:space="preserve">Organizimi i aktiviteteve komunitare të pastrimit </t>
  </si>
  <si>
    <t>Krijimi i programit "Biznesi i Gjelbër i Tepelenës"</t>
  </si>
  <si>
    <t>Organizimi i "Javës së Mjedisit” në Tepelenë</t>
  </si>
  <si>
    <t>Stimuj për pagesë në kohë: Vendosje në paketën fiskale të stimujve për ulje të vogël për pagesa vjetore të parapaguara; penalitete të moderuara për vonesat.</t>
  </si>
  <si>
    <t>Digjitalizimi i faturimit të detyrimit dhe përmirësimi i sistemit të arkëtimit/ pagesave</t>
  </si>
  <si>
    <t xml:space="preserve">Hartimi i një programi ndërgjegjësues për rëndësinë e pagesës së shërbimit të përfituar </t>
  </si>
  <si>
    <t>Forcimi i kapaciteteve profesionale të stafit për planifikimin, zbatimin dhe monitorimin e shërbimit të menaxhimit të mbetjeve.</t>
  </si>
  <si>
    <t>Hartimi dhe zbatimi i një plani vjetor të trajnimeve për stafin përgjegjës për MIM.</t>
  </si>
  <si>
    <t>Rritja e kapaciteteve të stafit për planifikimin dhe zbatimin e aktiviteteve të informimit dhe ndërgjegjësimit të komunitetit.</t>
  </si>
  <si>
    <t>Përmirësimi i kuadrit organizativ dhe rregullator për menaxhimin e integruar të mbetjeve.</t>
  </si>
  <si>
    <t>Rishikimi dhe përditësimi i Rregullores së Brendshme të Bashkisë për funksionet e MIM.</t>
  </si>
  <si>
    <t>Përditësimi i Rregullores së Drejtorisë së Shërbimeve me një seksion të dedikuar për menaxhimin e mbetjeve, përfshirë mbetjet inerte, voluminoze dhe rrymat e veçanta.</t>
  </si>
  <si>
    <t>Përditësimi i përshkrimeve të punës për punonjësit përgjegjës për MIM</t>
  </si>
  <si>
    <t>Hartimi dhe miratimi i Procedurave Standarde të Veprimit (PSV) për organizimin dhe dokumentimin e shërbimit.</t>
  </si>
  <si>
    <t>Përmirësimi i sistemit të monitorimit, kontrollit dhe raportimit të performancës së shërbimit.</t>
  </si>
  <si>
    <t>Përcaktimi i planeve javore, mujore dhe vjetore të monitorimit të shërbimit.</t>
  </si>
  <si>
    <t>Dokumentimi, administrimi dhe raportimi i statistikave për mbetjet sipas kërkesave ligjore.</t>
  </si>
  <si>
    <t>Vendosja e mekanizmave të raportimit të problematikave nga administratorët e njësive administrative, kryetarët e fshatrave dhe qytetarët.</t>
  </si>
  <si>
    <t>Krijimi i një sistemi për dokumentimin dhe regjistrimin e problematikave dhe ndërhyrjeve.</t>
  </si>
  <si>
    <t xml:space="preserve">Sistemi "Paguaj sa hedh": Pilotim ne zona me shtepi private për pagesa direkte sipas tonazhit të mbetjeve që grumbullojnë. </t>
  </si>
  <si>
    <t xml:space="preserve">Miratimi i vendndodhjes së kontenierëve në Këshill Bashkiak </t>
  </si>
  <si>
    <t>Shpërndarja e informacionit për publikun për pikat e grumbullimit të mbetjeve (PGM) të miratuara</t>
  </si>
  <si>
    <t>Identifikimi i vend-vendosjes së kontenierëve që kanë nevojë për sistemimin e vendit ose platformë</t>
  </si>
  <si>
    <t>Mirëmbajtja dhe riparimi i kontenierëve</t>
  </si>
  <si>
    <t>Përcaktimi i institucioneve dhe skemës së grumbullimit të mbetjeve të riciklueshme në to dhe pajisja me infrastrukturën e nevojshme</t>
  </si>
  <si>
    <t>Vendosja e kontenierëve specifikë për kartonin në bizneset që gjenerojnë sasinë më të madhe të ambalazhit karton</t>
  </si>
  <si>
    <t>Reduktimi i depozitimit në landfill të mbetjeve të biodegradueshme</t>
  </si>
  <si>
    <t xml:space="preserve">Promovimi i praktikës në fshat për grumbullimin dhe trajtimin në familje të mbetjeve të gjelbra </t>
  </si>
  <si>
    <t>Menaxhimi i integruar e mjedisor i mbetjeve inerte nga ndërtimet dhe prishja e objekteve</t>
  </si>
  <si>
    <t>Mbajtja e bazës së të dhënave për depozitimet e mbetjeve inerte në venddepozitimin e përcaktuar nga bashkia</t>
  </si>
  <si>
    <t>Pastrimi i shtratit të përrenjve nga mbetjet e depozituara</t>
  </si>
  <si>
    <t xml:space="preserve">Pastrimi i kanionit në Bënçë nga mbetjet </t>
  </si>
  <si>
    <t>Njoftime për masa ndëshkimore për hedhjet e paligjshme</t>
  </si>
  <si>
    <t>Mbyllja dhe pastrimi i venddepozitimeve në Sinanaj dhe Dashaj</t>
  </si>
  <si>
    <t>Mbyllja e venddepozitimit në Majkosh</t>
  </si>
  <si>
    <t>Objektivi  Specifik 2.7</t>
  </si>
  <si>
    <t>Objektivi  Specifik 2.5</t>
  </si>
  <si>
    <t>Të përmirësohet cilësia dhe efikasiteti i shërbimit të pastrimit të rrugëve, trotuareve dhe hapësirave publike</t>
  </si>
  <si>
    <t>Optimizimi i itinerareve dhe frekuencës së pastrimit të rrugëve, trotuareve dhe hapësirave publike</t>
  </si>
  <si>
    <t>Marrëveshje bashkëpunimi me organizata që ofrojnë mbështetje për shtresat në nevojë për ripërdorimin e veshjeve</t>
  </si>
  <si>
    <t>Objektivi  Specifik 1.1</t>
  </si>
  <si>
    <t>Objektivi  Specifik 1.2</t>
  </si>
  <si>
    <t>Të zvogëlohet gjenerimi i mbetjeve në burim, përmes zbatimit të masave të parandalimit, promovimit të ripërdorimit dhe nxitjes së modeleve të konsumit të qëndrueshëm</t>
  </si>
  <si>
    <t>Krijimi dhe zbatimi i një sistemi të kontrollit dhe monitorimit të depozitimit të mbetjeve inerte, duke përfshirë procedura të qarta për dorëzimin në venddepozitimin e miratuar dhe inspektime periodike për parandalimin e depozitimeve të paligjshme.</t>
  </si>
  <si>
    <t>Hartimi dhe zbatimi i një Programi Vendor për Parandalimin e Mbetjeve</t>
  </si>
  <si>
    <t>Objektivi Specifik 2.2</t>
  </si>
  <si>
    <t>Objektivi Specifik 2.3</t>
  </si>
  <si>
    <t>Objektivi Specifik 2.4</t>
  </si>
  <si>
    <t>Objektivi Specifik 2.1</t>
  </si>
  <si>
    <t>Sistemimi i vendit ose ndërtimi i platformave në pikat e grumbullimit të mbetjeve sipas nevojës</t>
  </si>
  <si>
    <t>Larja dhe higjienizimi i kontenierëve të mbetjeve</t>
  </si>
  <si>
    <t>Hartimi dhe zbatimi i Programit të Edukimit dhe Ndërgjegjësimit Mjedisor</t>
  </si>
  <si>
    <t>Forcimi i kulturës së reduktimit dhe menaxhimit të qëndrueshëm të mbetjeve përmes edukimit, ndërgjegjësimit dhe pjesëmarrjes aktive të komunitetit dhe bizneseve</t>
  </si>
  <si>
    <t>Përmirësimi i cilësisë dhe efikasitetit të shërbimit të menaxhimit të integruar të mbetjeve në zonat ekzistuese dhe shtrirja e tij në të gjithë territorin administrativ të bashkisë</t>
  </si>
  <si>
    <t>Përforcimi i flotës së mjeteve për grumbullimin dhe transportin e mbetjeve, për të garantuar vazhdimësinë e shërbimit dhe zgjerimin e mbulimit në të gjithë territorin e bashkisë.</t>
  </si>
  <si>
    <t>Objektivi  Specifik 2.6</t>
  </si>
  <si>
    <t>Shenjestra Kombëtare 2030</t>
  </si>
  <si>
    <t>Pikenisja 2026</t>
  </si>
  <si>
    <t xml:space="preserve">Treguesi i rezultatit </t>
  </si>
  <si>
    <t>Mbyllja e sigurt dhe me standard e venddepozitimeve dhe pastrimi i pikave të paligjshme</t>
  </si>
  <si>
    <t>Objektivi  Specifik 4.2</t>
  </si>
  <si>
    <t>Objektivi  Specifik 3.3</t>
  </si>
  <si>
    <t>Objektivi  Specifik 5.1</t>
  </si>
  <si>
    <t>Objektivi  Specifik 5.2</t>
  </si>
  <si>
    <t>Objektivi  Specifik 5.3</t>
  </si>
  <si>
    <t>% e shumës së të ardhurave nga tarifa kundrejt kostos totale te shërbimit</t>
  </si>
  <si>
    <t>% e tarifës së mbledhur kundrejt planifikimit</t>
  </si>
  <si>
    <t>Shtimi i mbulimit të territorit me kontenierë në Lekël, Kordhaj, Lagjja e Sipërme e Mezhgoranit dhe Dorëz</t>
  </si>
  <si>
    <t>Nënshkrimi i marrëveshjeve me operatorë të liçencuar për marrjen dhe riciklimin e materialeve të grumbulluara veçmas</t>
  </si>
  <si>
    <t xml:space="preserve">Nënshkrimi i marrëveshjeve të bashkëpunimit me bizneset për ndarjen në burim të kartonit dhe përcaktimi i mekanizmave tariforë që shmangin përdorimin e tepruar të kontenierëve publikë për mbetje ambalazhi. </t>
  </si>
  <si>
    <t>Ngritja e sistemit të grumbullimit të diferencuar të plastikës dhe kartonit, përmes përdorimit të qeseve dhe një itinerari të veçantë të grumbullimit, shoqëruar me fushatë ndërgjegjësimi</t>
  </si>
  <si>
    <t>Sasia e mbetjeve të biodegradueshme te grumbulluara veçmas krahasuar me totalin e gjeneruar (ne 2016)</t>
  </si>
  <si>
    <t>Sasia e mbetjeve inerte të grumbulluara që depozitohen ne vendin e percaktuar nga bashkia (ne %)</t>
  </si>
  <si>
    <t xml:space="preserve">Sasia e mbetjeve nga pajisjet elektrike dhe elektronike të  grumbulluara nga familjet veçmas (kg/person/vit) </t>
  </si>
  <si>
    <t>50% te riperdorura</t>
  </si>
  <si>
    <t>65% e volumit total te gjeneruar</t>
  </si>
  <si>
    <t xml:space="preserve">Jo më pak se 10 ne gjithe vendin </t>
  </si>
  <si>
    <t>jo</t>
  </si>
  <si>
    <t>po</t>
  </si>
  <si>
    <t>Ndarja në burim dhe grumbullimi i diferencuar i mbetjeve te riciklueshme</t>
  </si>
  <si>
    <t>Menaxhimi i mbetjeve specifike (voluminoze, të rrezikshme shtëpiake, mbetje të pajisjeve elektrike dhe elektronike)</t>
  </si>
  <si>
    <t>Krijimi i një skeme për dorëzimin, riparimin dhe ripërdorimin e mobiljeve dhe pajisjeve të përdorshme në bashkëpunim me organizata sociale dhe subjekte private</t>
  </si>
  <si>
    <t>Nënshkrimi i marrëveshjeve të bashkëpunimit me distributorët dhe subjektet përgjegjëse për organizimin e grumbullimit të MPEE.</t>
  </si>
  <si>
    <t>Monitorimi mjedisor pas mbylljes së venddepozitimit të Majkoshit, në përputhje me kërkesat ligjore.</t>
  </si>
  <si>
    <t>Trajnime periodike për punonjësit operativë mbi proceset e punës, sigurinë në punë dhe standardet teknike të ofrimit të shërbimit</t>
  </si>
  <si>
    <t>Trajnime për stafin administrativ mbi planifikimin, monitorimin, raportimin, analizën e të dhënave dhe menaxhimin financiar të shërbimit.</t>
  </si>
  <si>
    <t>Përcaktimi i treguesve të performancës dhe vlerësimi periodik i cilësisë së shërbimit të menaxhimit të mbetjeve.</t>
  </si>
  <si>
    <t>Krijimi dhe përditësimi i një baze të dhënash për klientët që përfitojnë shërbim: Për familjet sipas Regjistrit civil dhe bizneset të kategorizuara sipas ndotjes.</t>
  </si>
  <si>
    <t>Integrimi elektronik i shkëmbimit të të dhënave me agjentët e mbledhjes së tarifave/ ShaUK</t>
  </si>
  <si>
    <t>Ngritja e një Grupi Koordinues për Edukimin dhe Komunikimin Mjedisor për planifikimin, koordinimin dhe zbatimin e aktiviteteve informuese dhe ndërgjegjësuese sipas Programit</t>
  </si>
  <si>
    <t>Organizimi i fushatave periodike të informimit dhe ndërgjegjësimit.</t>
  </si>
  <si>
    <t>Zhvillimi i programeve edukative dhe aktiviteteve praktike në institucionet arsimore.</t>
  </si>
  <si>
    <t>Përgatitja, publikimi dhe shpërndarja e materialeve informuese</t>
  </si>
  <si>
    <t>Krijimi i partneriteteve me bizneset dhe operatorët ekonomikë për promovimin e ekonomisë qarkulluese</t>
  </si>
  <si>
    <t>Mbështetja e iniciativave të organizatave të shoqërisë civile dhe grupeve komunitare</t>
  </si>
  <si>
    <t xml:space="preserve">Objektivi strategjik </t>
  </si>
  <si>
    <t>Objektivi specifik</t>
  </si>
  <si>
    <t>Pikënisja</t>
  </si>
  <si>
    <t>Shënjestra</t>
  </si>
  <si>
    <t>Masa nr.</t>
  </si>
  <si>
    <t>Shteti</t>
  </si>
  <si>
    <t>Bashkia</t>
  </si>
  <si>
    <t xml:space="preserve">Total </t>
  </si>
  <si>
    <t>2.1
Përmirësimi i cilësisë dhe efikasitetit të shërbimit të menaxhimit të integruar të mbetjeve në zonat ekzistuese dhe shtrirja e tij në të gjithë territorin administrativ të bashkisë</t>
  </si>
  <si>
    <t>2.3
Reduktimi i depozitimit në landfill të mbetjeve të biodegradueshme</t>
  </si>
  <si>
    <t>2.4
Menaxhimi i integruar e mjedisor i mbetjeve inerte nga ndërtimet dhe prishja e objekteve</t>
  </si>
  <si>
    <t>2.5
Të përmirësohet cilësia dhe efikasiteti i shërbimit të pastrimit të rrugëve, trotuareve dhe hapësirave publike</t>
  </si>
  <si>
    <t>2.7
Mbyllja e sigurt dhe me standard e venddepozitimeve dhe pastrimi i pikave të paligjshme</t>
  </si>
  <si>
    <t>3
Forcimi i kapaciteteve institucionale, administrative dhe teknike të Bashkisë Tepelenë për menaxhimin e integruar dhe mjedisor të mbetjeve dhe zhvillimi i kuadrit rregullator në përputhje me legjislacionin</t>
  </si>
  <si>
    <t>3.3
Përmirësimi i sistemit të monitorimit, kontrollit dhe raportimit të performancës së shërbimit</t>
  </si>
  <si>
    <t>5
Forcimi i kulturës së reduktimit dhe menaxhimit të qëndrueshëm të mbetjeve përmes edukimit, ndërgjegjësimit dhe pjesëmarrjes aktive të komunitetit dhe bizneseve</t>
  </si>
  <si>
    <r>
      <t>Treguesi i rezultatit t</t>
    </r>
    <r>
      <rPr>
        <b/>
        <sz val="12"/>
        <color rgb="FF003366"/>
        <rFont val="Helvetica neue"/>
      </rPr>
      <t>ë</t>
    </r>
    <r>
      <rPr>
        <b/>
        <sz val="12"/>
        <color rgb="FF003366"/>
        <rFont val="Helvetica Neue"/>
        <family val="2"/>
      </rPr>
      <t xml:space="preserve"> objektivit</t>
    </r>
  </si>
  <si>
    <t>Pikënisja 2026</t>
  </si>
  <si>
    <t>Shënjestra Kombëtare 2030</t>
  </si>
  <si>
    <t>Norma e grumbullimit të mbetjeve të prodhuara ne territor kundrejt gjenerimit</t>
  </si>
  <si>
    <t xml:space="preserve"> % e popullatës, mbulohen me shërbimin e menaxhimit të integruar të mbetjeve.</t>
  </si>
  <si>
    <t>% e mbulimit me shërbim e shprehur si numër eqv. banorësh që marrin shërbim / nr. eqv. të banorëve rezidentë</t>
  </si>
  <si>
    <t xml:space="preserve">% e sasisë së mbetjeve (për secilën rrymë) që shkon për riciklim/sasisë totale të mbetjeve të gjeneruara </t>
  </si>
  <si>
    <t>Të gjitha në 2035</t>
  </si>
  <si>
    <t>Venddepozitime historike të mbyllura</t>
  </si>
  <si>
    <t>Të krijohen kushtet për ripërdorimin e produkteve dhe materialeve në nivel vendor.</t>
  </si>
  <si>
    <t>Krijimi i Parkut Ekologjik për dorëzimin e mbetjeve voluminoze ku mund të lehtësohet ripërdorimi</t>
  </si>
  <si>
    <t>Identifikimi i mundësive për investim dhe partneritet me sektorin privat për ripërdorimin e mbetjeve inerte</t>
  </si>
  <si>
    <t>Skema funksionale për rikuperimin dhe trajtimin e mbetjeve specifike</t>
  </si>
  <si>
    <t>Po</t>
  </si>
  <si>
    <t>100% e bashkive</t>
  </si>
  <si>
    <t>Numri i personelit të punësuar me kohë të plotë për MIM në administratën e bashkisë</t>
  </si>
  <si>
    <t xml:space="preserve">Personel i aftësuar që mbulon kuadrin e plotë të kompetencave për MIM </t>
  </si>
  <si>
    <t>Procedura standarde veprimi për MIM</t>
  </si>
  <si>
    <t>Funksionon Sektori bashkiak për politikat dhe MIM</t>
  </si>
  <si>
    <t>200 në gjithë vendin</t>
  </si>
  <si>
    <t>% e numrit të bizneseve që ndanje mbetjet në burim kundrejt bizneseve që mbulohen me grumbullimin e diferencuar te mbetjeve</t>
  </si>
  <si>
    <t>Zbatimi i fushatave dhe programeve edukative për promovimin e konsumit të qëndrueshëm, reduktimin e mbetjeve ushqimore dhe zëvendësimin e produkteve njëpërdorimshe</t>
  </si>
  <si>
    <t>Zhvillimi i nismave praktike për ripërdorimin, kompostimin në burim dhe ekonominë qarkulluese në shkolla, institucione, biznese dhe komunitet</t>
  </si>
  <si>
    <t>1.1.1</t>
  </si>
  <si>
    <t>1.1.2</t>
  </si>
  <si>
    <t>1.1.3</t>
  </si>
  <si>
    <t>1.2.1</t>
  </si>
  <si>
    <t>1.2.2</t>
  </si>
  <si>
    <t>1.2.3</t>
  </si>
  <si>
    <t>Parandalimi i krijimit të mbetjeve</t>
  </si>
  <si>
    <t>Sigurimi i qëndrueshmërisë financiare të shërbimeve të menaxhimit të integruar të mbetjeve përmes ofrimit eficient të shërbimit, duke garantuar mbulimin e kostove dhe përballueshmërinë e tarifës.</t>
  </si>
  <si>
    <t>Zhvillimi i një sistemi të integruar të menaxhimit të mbetjeve bashkiake, në përputhje me hierarkinë e mbetjeve dhe me pjesëmarrjen aktive të komunitetit, sektorit privat dhe shoqërisë civile.</t>
  </si>
  <si>
    <t>Dizenjimi, prodhimi dhe vendosja e kontenerëve specifike për grumbullimin e shisheve plastike në zonën pedonale të qytetit</t>
  </si>
  <si>
    <t>Planifikimi dhe ngritja e qendrës burimore për seleksionimin dhe depozitimin e përkohshëm të materialeve të riciklueshme (karton dhe plastikë)</t>
  </si>
  <si>
    <t>Përcaktimi i pikave të grumbullimit të mbetjeve të jashtëqitjeve të bagëtive dhe kafshëve në çdo fshat me dakordësi të kryesisë së fshatit</t>
  </si>
  <si>
    <t xml:space="preserve">Tarifa të diferencuara: vendosja e tarifave bazuar në madhësinë e klientëve (numri i banorëve, sipërfaqja, numri i punonjësve), sipas VKM 319/2018,  bazuar në parimin "ndotësi paguan" </t>
  </si>
  <si>
    <t xml:space="preserve">Hartimi i planit financiar 5 vjeçar për mbulimin e kostos, bazuar në politika graduale të parimit "ndotësi paguan", të miratuara nga këshilli i bashkisë. </t>
  </si>
  <si>
    <t xml:space="preserve">Llogaritja e detajuar e kostos efiçiente, bazuar në VKM 319/2018 për çdo qendër kostoje.   </t>
  </si>
  <si>
    <t>Të rritet niveli i informimit, edukimit dhe ndërgjegjësimit të qytetarëve për reduktimin, ndarjen e mbetjeve në burim dhe mbrojtjen e mjedisit</t>
  </si>
  <si>
    <t>1
Parandalimi i krijimit të mbetjeve</t>
  </si>
  <si>
    <t>1.1
Të krijohen kushtet për ripërdorimin e produkteve dhe materialeve në nivel vendor.</t>
  </si>
  <si>
    <t>1.2
Të zvogëlohet gjenerimi i mbetjeve në burim, përmes zbatimit të masave të parandalimit, promovimit të ripërdorimit dhe nxitjes së modeleve të konsumit të qëndrueshëm.</t>
  </si>
  <si>
    <t>Nisma për ripërdorimin të zbatuara (nr)</t>
  </si>
  <si>
    <t>Sasia e mbetjeve bashkiake të gjeneruara për frymë (kg/person/vit)</t>
  </si>
  <si>
    <t>2
Zhvillimi i një sistemi të integruar të menaxhimit të mbetjeve bashkiake, në përputhje me hierarkinë e mbetjeve dhe me pjesëmarrjen aktive të komunitetit, sektorit privat dhe shoqërisë civile.</t>
  </si>
  <si>
    <t>4
Sigurimi i qëndrueshmërisë financiare të shërbimeve të menaxhimit të integruar të mbetjeve përmes ofrimit eficient të shërbimit, duke garantuar mbulimin e kostove dhe përballueshmërinë e tarifës.</t>
  </si>
  <si>
    <t>2.1.1</t>
  </si>
  <si>
    <t>2.1.2</t>
  </si>
  <si>
    <t>2.1.3</t>
  </si>
  <si>
    <t>2.1.4</t>
  </si>
  <si>
    <t>2.1.5</t>
  </si>
  <si>
    <t>2.1.6</t>
  </si>
  <si>
    <t>2.1.7</t>
  </si>
  <si>
    <t xml:space="preserve">Zëvendësimi periodik i kontenierëve për grumbullimin e mbetjeve </t>
  </si>
  <si>
    <t>2.1.9</t>
  </si>
  <si>
    <t>2.1.8</t>
  </si>
  <si>
    <t>2.2
Ndarja në burim dhe grumbullimi i diferencuar i mbetjeve te riciklueshme</t>
  </si>
  <si>
    <t>2.2.1</t>
  </si>
  <si>
    <t>2.2.2</t>
  </si>
  <si>
    <t>2.2.3</t>
  </si>
  <si>
    <t>2.2.4</t>
  </si>
  <si>
    <t>2.2.5</t>
  </si>
  <si>
    <t>2.2.6</t>
  </si>
  <si>
    <t>Nënshkrimi i marrëveshjeve me operatorë të liçencuar për marrjen dhe riciklimin e materialeve të grumbulluara veçmas.</t>
  </si>
  <si>
    <t>2.2.7</t>
  </si>
  <si>
    <t>2.3.1</t>
  </si>
  <si>
    <t>2.3.2</t>
  </si>
  <si>
    <t>Monitorimi i fushës ku bashkia grumbullon mbetjet e krasitjeve të pastra të grumbulluara veçmas</t>
  </si>
  <si>
    <t>2.3.3</t>
  </si>
  <si>
    <t>2.4.1</t>
  </si>
  <si>
    <t>2.4.2</t>
  </si>
  <si>
    <t>Krijimi dhe zbatimi i një sistemi monitorimi të performancës së shërbimit të pastrimit</t>
  </si>
  <si>
    <t>2.5.1</t>
  </si>
  <si>
    <t>2.5.2</t>
  </si>
  <si>
    <t>2.6
Menaxhimi i mbetjeve specifike (voluminoze, të rrezikshme shtëpiake, mbetje të pajisjeve elektrike dhe elektronike)</t>
  </si>
  <si>
    <t>2.6.1</t>
  </si>
  <si>
    <t>2.6.2</t>
  </si>
  <si>
    <t>Krijimi i një skeme për dorëzimin, riparimin dhe ripërdorimin e mobiljeve dhe pajisjeve të përdorshme në bashkëpunim me organizata sociale dhe subjekte private.</t>
  </si>
  <si>
    <t>2.7.1</t>
  </si>
  <si>
    <t>2.7.2</t>
  </si>
  <si>
    <t>2.7.3</t>
  </si>
  <si>
    <t>2.7.4</t>
  </si>
  <si>
    <t>2.7.5</t>
  </si>
  <si>
    <t>2.7.6</t>
  </si>
  <si>
    <t>3.1.1</t>
  </si>
  <si>
    <t>3.1.2</t>
  </si>
  <si>
    <t>3.1.3</t>
  </si>
  <si>
    <t>3.1.4</t>
  </si>
  <si>
    <t>3.1
Forcimi i kapaciteteve profesionale të stafit për planifikimin, zbatimin dhe monitorimin e shërbimit të menaxhimit të mbetjeve.</t>
  </si>
  <si>
    <t>3.2
Përmirësimi i kuadrit organizativ dhe rregullator për menaxhimin e integruar të mbetjeve.</t>
  </si>
  <si>
    <t>Përditësimi i përshkrimeve të punës për punonjësit përgjegjës për MIM.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</si>
  <si>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</si>
  <si>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</si>
  <si>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</si>
  <si>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</si>
  <si>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</si>
  <si>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</si>
  <si>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</si>
  <si>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</si>
  <si>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</si>
  <si>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Funksionon Sektori bashkiak për politikat dhe zbatimin e MIM</t>
  </si>
  <si>
    <t>Rregullore e miratuar për aktivitetet MIM në territorin administrativ</t>
  </si>
  <si>
    <t>Shenjestra 2031</t>
  </si>
  <si>
    <t>Shënjestra 2031</t>
  </si>
  <si>
    <t>4.1
Mbulimi i kostos së shërbimit MIM nga tarifa për mbetjet.</t>
  </si>
  <si>
    <t>Ngritja e një sistemi efiçient dhe transparent për kostimin e shërbimeve dhe grumbullimit të tarifës së MIM</t>
  </si>
  <si>
    <t>4.2
Ngritja e një sistemi efiçient dhe transparent për kostimin e shërbimeve dhe grumbullimit të tarifës së MIM.</t>
  </si>
  <si>
    <t xml:space="preserve">Zgjerimi i bazës së taksapaguesve: Identifikimi i klientëve që nuk paguajnë tarifat </t>
  </si>
  <si>
    <t>Zgjerimi i bazës së taksapaguesve: Identifikimi i klientëve që nuk paguajnë tarifat.</t>
  </si>
  <si>
    <t xml:space="preserve">Llogaritja e detajuar e kostos efiçiente, bazuar në VKM 319/2018 për çdo qendër kostoje. </t>
  </si>
  <si>
    <t>Publikimi i kostove dhe performancës dhe mënyrës së përdorimit të tarifave në faqen web të bashkisë.</t>
  </si>
  <si>
    <t>Integrimi elektronik i shkëmbimit të të dhënave me agjentët e mbledhjes së tarifave/ ShaUK.</t>
  </si>
  <si>
    <t>Hartimi i një programi ndërgjegjësues për rëndësinë e pagesës së shërbimit të përfituar.</t>
  </si>
  <si>
    <t>Digjitalizimi i faturimit të detyrimit dhe përmirësimi i sistemit të arkëtimit/ pagesave.</t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</si>
  <si>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</si>
  <si>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</si>
  <si>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</si>
  <si>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</si>
  <si>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</si>
  <si>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</si>
  <si>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</si>
  <si>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</si>
  <si>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</si>
  <si>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4.2.5</t>
  </si>
  <si>
    <t>4.2.6</t>
  </si>
  <si>
    <t>5.1
Të forcohen mekanizmat e komunikimit, konsultimit dhe monitorimit ndërmjet bashkisë, komunitetit dhe bizneseve për përmirësimin e shërbimeve të menaxhimit të mbetjeve.</t>
  </si>
  <si>
    <t>Organizimi i forumeve periodike komunitare.</t>
  </si>
  <si>
    <t>Krijimi i mekanizmave të raportimit të problematikave.</t>
  </si>
  <si>
    <t>Publikimi periodik i informacionit mbi shërbimin.</t>
  </si>
  <si>
    <t>Organizimi i konsultimeve me bizneset.</t>
  </si>
  <si>
    <t>Realizimi i anketave të kënaqësisë së qytetarëve.</t>
  </si>
  <si>
    <t>5.2
Të rritet niveli i informimit, edukimit dhe ndërgjegjësimit të qytetarëve për reduktimin, ndarjen e mbetjeve në burim dhe mbrojtjen e mjedisit.</t>
  </si>
  <si>
    <t>Hartimi dhe zbatimi i Programit të Edukimit dhe Ndërgjegjësimit Mjedisor.</t>
  </si>
  <si>
    <t>Ngritja e një Grupi Koordinues për Edukimin dhe Komunikimin Mjedisor për planifikimin, koordinimin dhe zbatimin e aktiviteteve informuese dhe ndërgjegjësuese sipas Programit.</t>
  </si>
  <si>
    <t>Përgatitja, publikimi dhe shpërndarja e materialeve informuese.</t>
  </si>
  <si>
    <t>Fushata ndërgjegjësuese në zonat turistike.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</si>
  <si>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</si>
  <si>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</si>
  <si>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</si>
  <si>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</si>
  <si>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</si>
  <si>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</si>
  <si>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</si>
  <si>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</si>
  <si>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</si>
  <si>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</si>
  <si>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</si>
  <si>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</si>
  <si>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</si>
  <si>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5.3.3</t>
  </si>
  <si>
    <t>5.3.4</t>
  </si>
  <si>
    <t>5.3.5</t>
  </si>
  <si>
    <t>5.3.6</t>
  </si>
  <si>
    <t>5.3
Të rritet pjesëmarrja e bizneseve, institucioneve, organizatave të shoqërisë civile dhe komunitetit në iniciativat për reduktimin, ripërdorimin dhe riciklimin e mbetjeve.</t>
  </si>
  <si>
    <t>Pilotimi i ndarjes së mbetjeve në burim.</t>
  </si>
  <si>
    <t>Krijimi i partneriteteve me bizneset dhe operatorët ekonomikë për promovimin e ekonomisë qarkulluese.</t>
  </si>
  <si>
    <t>Organizimi i aktiviteteve komunitare të pastrimit.</t>
  </si>
  <si>
    <t>Krijimi i programit "Biznesi i Gjelbër i Tepelenës".</t>
  </si>
  <si>
    <t>Mbështetja e iniciativave të organizatave të shoqërisë civile dhe grupeve komunitare.</t>
  </si>
  <si>
    <t>% e planeve dhe rregulloreve te MIM të hartuara me pjesëmarrje komunitare/ totalit të planeve të miratuara</t>
  </si>
  <si>
    <t xml:space="preserve">% e familjeve që zbatojnë ndarjen e mbetjeve në burim/ kundrejt totalit në zonën pilot në qytet </t>
  </si>
  <si>
    <t>% e shkollave që aplikojnë ndarjen e mbetjeve në burim/ totalit të shkollave në Bashki</t>
  </si>
  <si>
    <t>% e numrit të bizneseve që ndajnë mbetjet në burim kundrejt bizneseve që mbulohen me grumbullimin e diferencuar të mbetjeve</t>
  </si>
  <si>
    <t>Organizimi i "Javës së Mjedisit” në Tepelenë.</t>
  </si>
  <si>
    <r>
      <t>Buxheti (Lek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)</t>
    </r>
  </si>
  <si>
    <t>Shpenzime operative (Lekë)</t>
  </si>
  <si>
    <t>Shpenzime kapitale (Lekë)</t>
  </si>
  <si>
    <t>Donatorë</t>
  </si>
  <si>
    <t>“Bashkia Tepelenë synon një mjedis të pastër dhe një komunitet të angazhuar në menaxhimin e integruar të mbetjeve, duke promovuar minimizimin e mbetjeve, ruajtjen e burimeve natyrore dhe promovimin e një jetese të shëndetshme.”</t>
  </si>
  <si>
    <t>Bashkia Tepelenë synon një mjedis të pastër dhe një komunitet të angazhuar në menaxhimin e integruar të mbetjeve, duke promovuar minimizimin e mbetjeve, ruajtjen e burimeve natyrore dhe promovimin e një jetese të shëndetshme.</t>
  </si>
  <si>
    <t>Forcimi i kapaciteteve institucionale, administrative dhe teknike të Bashkisë Tepelenë për menaxhimin e integruar dhe mjedisor të mbetjeve dhe zhvillimi i kuadrit rregullator në përputhje me legjislacionin.</t>
  </si>
  <si>
    <r>
      <t>Masa p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rshkrimi</t>
    </r>
  </si>
  <si>
    <t>Periudha e zbatimit</t>
  </si>
  <si>
    <t>viti (nga)</t>
  </si>
  <si>
    <t>viti (deri)</t>
  </si>
  <si>
    <t>Institucioni përgjegjës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</si>
</sst>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3F5021"/>
      <name val="Helvetica Neue"/>
      <family val="2"/>
    </font>
    <font>
      <b/>
      <sz val="14"/>
      <color theme="9"/>
      <name val="Helvetica Neue"/>
      <family val="2"/>
    </font>
    <font>
      <b/>
      <sz val="14"/>
      <color theme="4" tint="-0.249977111117893"/>
      <name val="Helvetica Neue"/>
      <family val="2"/>
    </font>
    <font>
      <b/>
      <sz val="14"/>
      <color rgb="FFFFC000"/>
      <name val="Helvetica Neue"/>
      <family val="2"/>
    </font>
    <font>
      <b/>
      <sz val="14"/>
      <color rgb="FFFFFFFF"/>
      <name val="Helvetica Neue"/>
      <family val="2"/>
    </font>
    <font>
      <b/>
      <sz val="12"/>
      <color rgb="FF005679"/>
      <name val="Arial"/>
      <family val="2"/>
    </font>
    <font>
      <sz val="12"/>
      <color rgb="FF3F5021"/>
      <name val="Helvetica Neue"/>
      <family val="2"/>
    </font>
    <font>
      <b/>
      <sz val="12"/>
      <color rgb="FFFF0000"/>
      <name val="Arial"/>
      <family val="2"/>
    </font>
    <font>
      <b/>
      <sz val="12"/>
      <color theme="4" tint="0.39997558519241921"/>
      <name val="Arial"/>
      <family val="2"/>
    </font>
    <font>
      <b/>
      <sz val="9"/>
      <color rgb="FF005679"/>
      <name val="Arial"/>
      <family val="2"/>
    </font>
    <font>
      <b/>
      <sz val="14"/>
      <color rgb="FFFF0000"/>
      <name val="Helvetica Neue"/>
      <family val="2"/>
    </font>
    <font>
      <b/>
      <sz val="11"/>
      <color rgb="FFFF0000"/>
      <name val="Calibri"/>
      <family val="2"/>
      <scheme val="minor"/>
    </font>
    <font>
      <b/>
      <sz val="12"/>
      <color rgb="FF0070C0"/>
      <name val="Arial"/>
      <family val="2"/>
    </font>
    <font>
      <sz val="14"/>
      <color rgb="FF3F5021"/>
      <name val="Helvetica Neue"/>
      <family val="2"/>
    </font>
    <font>
      <b/>
      <sz val="11"/>
      <color rgb="FF000000"/>
      <name val="Arial"/>
      <family val="2"/>
    </font>
    <font>
      <b/>
      <sz val="11"/>
      <color rgb="FFEE0000"/>
      <name val="Arial"/>
      <family val="2"/>
    </font>
    <font>
      <b/>
      <sz val="11"/>
      <color rgb="FF2F5496"/>
      <name val="Arial"/>
      <family val="2"/>
    </font>
    <font>
      <b/>
      <sz val="11"/>
      <color rgb="FF70AD47"/>
      <name val="Arial"/>
      <family val="2"/>
    </font>
    <font>
      <sz val="12"/>
      <color theme="1"/>
      <name val="Helvetica"/>
      <family val="2"/>
    </font>
    <font>
      <b/>
      <sz val="15"/>
      <color theme="1"/>
      <name val="Calibri"/>
      <family val="2"/>
      <scheme val="minor"/>
    </font>
    <font>
      <b/>
      <sz val="14"/>
      <name val="Helvetica Neue"/>
      <family val="2"/>
    </font>
    <font>
      <b/>
      <sz val="12"/>
      <color theme="1"/>
      <name val="Calibri"/>
      <family val="2"/>
      <scheme val="minor"/>
    </font>
    <font>
      <b/>
      <sz val="14"/>
      <color rgb="FF3F5021"/>
      <name val="Helvetica "/>
    </font>
    <font>
      <sz val="12"/>
      <color rgb="FF3F5021"/>
      <name val="Helvetica Neue"/>
    </font>
    <font>
      <b/>
      <sz val="13"/>
      <color rgb="FF3F5021"/>
      <name val="Helvetica Neue"/>
      <family val="2"/>
    </font>
    <font>
      <b/>
      <sz val="12"/>
      <color rgb="FF3F5021"/>
      <name val="Helvetica Neue"/>
      <family val="2"/>
    </font>
    <font>
      <b/>
      <sz val="12"/>
      <color rgb="FF003366"/>
      <name val="Helvetica Neue"/>
      <family val="2"/>
    </font>
    <font>
      <sz val="11.5"/>
      <color rgb="FF3F5021"/>
      <name val="Helvetica Neue"/>
      <family val="2"/>
    </font>
    <font>
      <b/>
      <sz val="13"/>
      <color theme="4" tint="-0.249977111117893"/>
      <name val="Helvetica Neue"/>
      <family val="2"/>
    </font>
    <font>
      <b/>
      <sz val="13"/>
      <color theme="9"/>
      <name val="Helvetica Neue"/>
      <family val="2"/>
    </font>
    <font>
      <sz val="13"/>
      <color theme="1"/>
      <name val="Calibri"/>
      <family val="2"/>
      <scheme val="minor"/>
    </font>
    <font>
      <b/>
      <sz val="13"/>
      <color rgb="FFFFC000"/>
      <name val="Helvetica Neue"/>
      <family val="2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 (Body)"/>
    </font>
    <font>
      <b/>
      <sz val="12"/>
      <color rgb="FF003366"/>
      <name val="Helvetica neue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4B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8C6FF"/>
        <bgColor indexed="64"/>
      </patternFill>
    </fill>
    <fill>
      <patternFill patternType="solid">
        <fgColor rgb="FF59D27C"/>
        <bgColor indexed="64"/>
      </patternFill>
    </fill>
    <fill>
      <patternFill patternType="lightGray">
        <fgColor theme="0" tint="-0.14996795556505021"/>
        <bgColor theme="0" tint="-0.499984740745262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29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wrapText="1" readingOrder="1"/>
    </xf>
    <xf numFmtId="0" fontId="6" fillId="3" borderId="0" xfId="0" applyFont="1" applyFill="1" applyAlignment="1">
      <alignment horizontal="left" vertical="center" readingOrder="1"/>
    </xf>
    <xf numFmtId="0" fontId="8" fillId="3" borderId="0" xfId="0" applyFont="1" applyFill="1" applyAlignment="1">
      <alignment horizontal="left" vertical="center" readingOrder="1"/>
    </xf>
    <xf numFmtId="0" fontId="9" fillId="3" borderId="3" xfId="0" applyFont="1" applyFill="1" applyBorder="1" applyAlignment="1">
      <alignment horizontal="left" vertical="center" wrapText="1" readingOrder="1"/>
    </xf>
    <xf numFmtId="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readingOrder="1"/>
    </xf>
    <xf numFmtId="0" fontId="16" fillId="0" borderId="0" xfId="0" applyFont="1"/>
    <xf numFmtId="9" fontId="17" fillId="0" borderId="0" xfId="0" applyNumberFormat="1" applyFont="1" applyAlignment="1">
      <alignment horizontal="left" vertical="center"/>
    </xf>
    <xf numFmtId="9" fontId="17" fillId="0" borderId="0" xfId="0" applyNumberFormat="1" applyFont="1" applyAlignment="1">
      <alignment horizontal="left" vertical="center" wrapText="1"/>
    </xf>
    <xf numFmtId="9" fontId="10" fillId="0" borderId="0" xfId="26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left" vertical="center" indent="6"/>
    </xf>
    <xf numFmtId="0" fontId="20" fillId="0" borderId="0" xfId="0" applyFont="1" applyAlignment="1">
      <alignment horizontal="left" vertical="center" indent="6"/>
    </xf>
    <xf numFmtId="0" fontId="21" fillId="0" borderId="0" xfId="0" applyFont="1" applyAlignment="1">
      <alignment horizontal="left" vertical="center" indent="6"/>
    </xf>
    <xf numFmtId="0" fontId="22" fillId="0" borderId="0" xfId="0" applyFont="1" applyAlignment="1">
      <alignment horizontal="left" vertical="center" indent="6"/>
    </xf>
    <xf numFmtId="0" fontId="23" fillId="0" borderId="0" xfId="0" applyFont="1"/>
    <xf numFmtId="0" fontId="0" fillId="0" borderId="0" xfId="0" applyAlignment="1">
      <alignment horizontal="right"/>
    </xf>
    <xf numFmtId="0" fontId="5" fillId="0" borderId="0" xfId="27" applyFont="1" applyAlignment="1">
      <alignment horizontal="left" vertical="center" wrapText="1" readingOrder="1"/>
    </xf>
    <xf numFmtId="0" fontId="1" fillId="0" borderId="0" xfId="27"/>
    <xf numFmtId="0" fontId="24" fillId="0" borderId="0" xfId="0" applyFont="1" applyAlignment="1">
      <alignment wrapText="1"/>
    </xf>
    <xf numFmtId="0" fontId="25" fillId="2" borderId="0" xfId="0" applyFont="1" applyFill="1" applyAlignment="1">
      <alignment horizontal="left" vertical="center" wrapText="1" readingOrder="1"/>
    </xf>
    <xf numFmtId="0" fontId="26" fillId="0" borderId="0" xfId="0" applyFont="1" applyAlignment="1">
      <alignment horizontal="left" vertical="center" wrapText="1" indent="2"/>
    </xf>
    <xf numFmtId="0" fontId="27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0" fillId="0" borderId="0" xfId="0" applyAlignment="1">
      <alignment wrapText="1"/>
    </xf>
    <xf numFmtId="9" fontId="13" fillId="0" borderId="0" xfId="0" applyNumberFormat="1" applyFont="1" applyAlignment="1">
      <alignment horizontal="left" vertical="center"/>
    </xf>
    <xf numFmtId="0" fontId="9" fillId="0" borderId="0" xfId="27" applyFont="1" applyAlignment="1">
      <alignment horizontal="left" vertical="center" wrapText="1" readingOrder="1"/>
    </xf>
    <xf numFmtId="0" fontId="11" fillId="0" borderId="0" xfId="27" applyFont="1" applyAlignment="1">
      <alignment vertical="center" wrapText="1"/>
    </xf>
    <xf numFmtId="0" fontId="14" fillId="0" borderId="0" xfId="27" applyFont="1" applyAlignment="1">
      <alignment horizontal="left" vertical="center" wrapText="1"/>
    </xf>
    <xf numFmtId="9" fontId="10" fillId="0" borderId="0" xfId="27" applyNumberFormat="1" applyFont="1" applyAlignment="1">
      <alignment horizontal="left" vertical="center"/>
    </xf>
    <xf numFmtId="9" fontId="10" fillId="0" borderId="0" xfId="27" applyNumberFormat="1" applyFont="1" applyAlignment="1">
      <alignment horizontal="left" vertical="center" wrapText="1"/>
    </xf>
    <xf numFmtId="9" fontId="13" fillId="0" borderId="0" xfId="27" applyNumberFormat="1" applyFont="1" applyAlignment="1">
      <alignment horizontal="left" vertical="center" wrapText="1"/>
    </xf>
    <xf numFmtId="0" fontId="28" fillId="0" borderId="0" xfId="27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29" fillId="0" borderId="0" xfId="0" applyFont="1" applyAlignment="1">
      <alignment horizontal="left" vertical="center" wrapText="1" readingOrder="1"/>
    </xf>
    <xf numFmtId="0" fontId="30" fillId="0" borderId="0" xfId="0" applyFont="1" applyAlignment="1">
      <alignment horizontal="left" vertical="center" wrapText="1" readingOrder="1"/>
    </xf>
    <xf numFmtId="0" fontId="8" fillId="3" borderId="0" xfId="0" applyFont="1" applyFill="1" applyAlignment="1">
      <alignment horizontal="left" vertical="center" wrapText="1" readingOrder="1"/>
    </xf>
    <xf numFmtId="0" fontId="31" fillId="4" borderId="3" xfId="0" applyFont="1" applyFill="1" applyBorder="1" applyAlignment="1">
      <alignment horizontal="left" vertical="center" wrapText="1" readingOrder="1"/>
    </xf>
    <xf numFmtId="0" fontId="8" fillId="3" borderId="0" xfId="0" applyFont="1" applyFill="1" applyAlignment="1">
      <alignment horizontal="center" vertical="center" wrapText="1" readingOrder="1"/>
    </xf>
    <xf numFmtId="0" fontId="33" fillId="0" borderId="0" xfId="27" applyFont="1" applyAlignment="1">
      <alignment horizontal="left" vertical="center" wrapText="1" readingOrder="1"/>
    </xf>
    <xf numFmtId="0" fontId="34" fillId="3" borderId="0" xfId="27" applyFont="1" applyFill="1" applyAlignment="1">
      <alignment horizontal="left" vertical="center" readingOrder="1"/>
    </xf>
    <xf numFmtId="0" fontId="35" fillId="0" borderId="0" xfId="27" applyFont="1"/>
    <xf numFmtId="0" fontId="36" fillId="3" borderId="0" xfId="27" applyFont="1" applyFill="1" applyAlignment="1">
      <alignment horizontal="left" vertical="center" wrapText="1" readingOrder="1"/>
    </xf>
    <xf numFmtId="0" fontId="36" fillId="3" borderId="0" xfId="27" applyFont="1" applyFill="1" applyAlignment="1">
      <alignment horizontal="left" vertical="center" readingOrder="1"/>
    </xf>
    <xf numFmtId="0" fontId="37" fillId="0" borderId="0" xfId="27" applyFont="1"/>
    <xf numFmtId="0" fontId="33" fillId="0" borderId="0" xfId="0" applyFont="1" applyAlignment="1">
      <alignment horizontal="left" vertical="center" wrapText="1" readingOrder="1"/>
    </xf>
    <xf numFmtId="0" fontId="35" fillId="0" borderId="0" xfId="0" applyFont="1"/>
    <xf numFmtId="0" fontId="34" fillId="3" borderId="0" xfId="0" applyFont="1" applyFill="1" applyAlignment="1">
      <alignment horizontal="left" vertical="center" readingOrder="1"/>
    </xf>
    <xf numFmtId="0" fontId="36" fillId="3" borderId="0" xfId="0" applyFont="1" applyFill="1" applyAlignment="1">
      <alignment horizontal="left" vertical="center" wrapText="1" readingOrder="1"/>
    </xf>
    <xf numFmtId="0" fontId="36" fillId="3" borderId="0" xfId="0" applyFont="1" applyFill="1" applyAlignment="1">
      <alignment horizontal="left" vertical="center" readingOrder="1"/>
    </xf>
    <xf numFmtId="0" fontId="36" fillId="3" borderId="2" xfId="0" applyFont="1" applyFill="1" applyBorder="1" applyAlignment="1">
      <alignment horizontal="left" vertical="center" wrapText="1" readingOrder="1"/>
    </xf>
    <xf numFmtId="0" fontId="36" fillId="3" borderId="1" xfId="0" applyFont="1" applyFill="1" applyBorder="1" applyAlignment="1">
      <alignment horizontal="left" vertical="center" readingOrder="1"/>
    </xf>
    <xf numFmtId="0" fontId="38" fillId="0" borderId="0" xfId="0" applyFont="1"/>
    <xf numFmtId="0" fontId="11" fillId="5" borderId="0" xfId="0" applyFont="1" applyFill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9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5" fillId="6" borderId="0" xfId="0" applyFont="1" applyFill="1" applyAlignment="1">
      <alignment horizontal="left" vertical="center" wrapText="1" readingOrder="1"/>
    </xf>
    <xf numFmtId="0" fontId="11" fillId="7" borderId="0" xfId="0" applyFont="1" applyFill="1" applyAlignment="1">
      <alignment horizontal="left" vertical="center" wrapText="1" readingOrder="1"/>
    </xf>
    <xf numFmtId="0" fontId="11" fillId="8" borderId="0" xfId="0" applyFont="1" applyFill="1" applyAlignment="1">
      <alignment horizontal="left" vertical="center" wrapText="1" readingOrder="1"/>
    </xf>
    <xf numFmtId="0" fontId="11" fillId="8" borderId="0" xfId="0" applyFont="1" applyFill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40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41" fillId="9" borderId="0" xfId="0" applyFont="1" applyFill="1" applyAlignment="1">
      <alignment vertical="top"/>
    </xf>
    <xf numFmtId="0" fontId="41" fillId="9" borderId="0" xfId="0" applyFont="1" applyFill="1" applyAlignment="1">
      <alignment horizontal="left" vertical="top"/>
    </xf>
    <xf numFmtId="0" fontId="41" fillId="9" borderId="0" xfId="0" applyFont="1" applyFill="1" applyAlignment="1">
      <alignment vertical="top" wrapText="1"/>
    </xf>
    <xf numFmtId="0" fontId="41" fillId="9" borderId="0" xfId="0" applyFont="1" applyFill="1" applyAlignment="1">
      <alignment horizontal="center" vertical="top" wrapText="1"/>
    </xf>
    <xf numFmtId="0" fontId="41" fillId="9" borderId="0" xfId="0" applyFont="1" applyFill="1" applyAlignment="1">
      <alignment horizontal="right" vertical="top"/>
    </xf>
    <xf numFmtId="0" fontId="41" fillId="9" borderId="0" xfId="0" applyFont="1" applyFill="1" applyAlignment="1">
      <alignment horizontal="center" vertical="top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8" xfId="0" applyFont="1" applyBorder="1" applyAlignment="1">
      <alignment vertical="top" wrapText="1"/>
    </xf>
    <xf numFmtId="0" fontId="26" fillId="0" borderId="8" xfId="0" applyFont="1" applyBorder="1" applyAlignment="1">
      <alignment horizontal="left" vertical="top" wrapText="1"/>
    </xf>
    <xf numFmtId="0" fontId="42" fillId="0" borderId="8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right" vertical="top"/>
    </xf>
    <xf numFmtId="164" fontId="0" fillId="0" borderId="9" xfId="28" applyNumberFormat="1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/>
    </xf>
    <xf numFmtId="164" fontId="0" fillId="0" borderId="0" xfId="28" applyNumberFormat="1" applyFont="1" applyFill="1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164" fontId="0" fillId="0" borderId="10" xfId="28" applyNumberFormat="1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right" vertical="top"/>
    </xf>
    <xf numFmtId="164" fontId="0" fillId="0" borderId="8" xfId="28" applyNumberFormat="1" applyFont="1" applyFill="1" applyBorder="1" applyAlignment="1">
      <alignment vertical="top"/>
    </xf>
    <xf numFmtId="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/>
    </xf>
    <xf numFmtId="0" fontId="4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164" fontId="0" fillId="0" borderId="0" xfId="28" applyNumberFormat="1" applyFont="1" applyFill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39" fillId="0" borderId="11" xfId="0" applyFont="1" applyBorder="1" applyAlignment="1">
      <alignment horizontal="center" vertical="top" wrapText="1"/>
    </xf>
    <xf numFmtId="164" fontId="0" fillId="0" borderId="11" xfId="28" applyNumberFormat="1" applyFont="1" applyFill="1" applyBorder="1" applyAlignment="1">
      <alignment vertical="top"/>
    </xf>
    <xf numFmtId="164" fontId="0" fillId="0" borderId="11" xfId="28" applyNumberFormat="1" applyFont="1" applyFill="1" applyBorder="1" applyAlignment="1">
      <alignment horizontal="right"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/>
    <xf numFmtId="9" fontId="10" fillId="0" borderId="3" xfId="0" applyNumberFormat="1" applyFont="1" applyBorder="1" applyAlignment="1">
      <alignment horizontal="left" vertical="center"/>
    </xf>
    <xf numFmtId="0" fontId="45" fillId="4" borderId="0" xfId="0" applyFont="1" applyFill="1" applyAlignment="1">
      <alignment vertical="top" wrapText="1"/>
    </xf>
    <xf numFmtId="9" fontId="0" fillId="4" borderId="0" xfId="0" applyNumberFormat="1" applyFill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45" fillId="4" borderId="11" xfId="0" applyFont="1" applyFill="1" applyBorder="1" applyAlignment="1">
      <alignment vertical="top" wrapText="1"/>
    </xf>
    <xf numFmtId="0" fontId="0" fillId="4" borderId="11" xfId="0" applyFill="1" applyBorder="1" applyAlignment="1">
      <alignment horizontal="center" vertical="top" wrapText="1"/>
    </xf>
    <xf numFmtId="0" fontId="45" fillId="4" borderId="9" xfId="0" applyFont="1" applyFill="1" applyBorder="1" applyAlignment="1">
      <alignment vertical="top" wrapText="1"/>
    </xf>
    <xf numFmtId="0" fontId="0" fillId="4" borderId="9" xfId="0" applyFill="1" applyBorder="1" applyAlignment="1">
      <alignment horizontal="center" vertical="top" wrapText="1"/>
    </xf>
    <xf numFmtId="9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0" borderId="0" xfId="0" applyFont="1" applyAlignment="1">
      <alignment vertical="top" wrapText="1"/>
    </xf>
    <xf numFmtId="0" fontId="0" fillId="0" borderId="14" xfId="0" applyBorder="1" applyAlignment="1">
      <alignment horizontal="center" vertical="top" wrapText="1"/>
    </xf>
    <xf numFmtId="164" fontId="0" fillId="0" borderId="15" xfId="28" applyNumberFormat="1" applyFont="1" applyFill="1" applyBorder="1" applyAlignment="1">
      <alignment vertical="top"/>
    </xf>
    <xf numFmtId="164" fontId="0" fillId="0" borderId="14" xfId="28" applyNumberFormat="1" applyFont="1" applyFill="1" applyBorder="1" applyAlignment="1">
      <alignment vertical="top"/>
    </xf>
    <xf numFmtId="0" fontId="39" fillId="0" borderId="8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right" vertical="center" wrapText="1"/>
    </xf>
    <xf numFmtId="0" fontId="3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center" wrapText="1"/>
    </xf>
    <xf numFmtId="9" fontId="11" fillId="0" borderId="4" xfId="0" applyNumberFormat="1" applyFont="1" applyBorder="1" applyAlignment="1">
      <alignment horizontal="right" vertical="center" wrapText="1"/>
    </xf>
    <xf numFmtId="9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center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</cellXfs>
  <cellStyles count="29">
    <cellStyle name="Comma" xfId="28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  <cellStyle name="Normal 2" xfId="27" xr:uid="{A41D6CBA-784C-5446-BCBD-1E555C37786F}"/>
    <cellStyle name="Percent" xfId="26" builtinId="5"/>
    <cellStyle name="Standard 2" xfId="1" xr:uid="{00000000-0005-0000-0000-000019000000}"/>
  </cellStyles>
  <dxfs count="0"/>
  <tableStyles count="0" defaultTableStyle="TableStyleMedium2" defaultPivotStyle="PivotStyleLight16"/>
  <colors>
    <mruColors>
      <color rgb="FF003366"/>
      <color rgb="FF000066"/>
      <color rgb="FFFFFFFF"/>
      <color rgb="FF0036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QS%20Tepelena%20revised%20based%20on%20the%20meeting%20of%20100326.xlsx" TargetMode="External"/><Relationship Id="rId1" Type="http://schemas.openxmlformats.org/officeDocument/2006/relationships/externalLinkPath" Target="/Users/admin/Downloads/QS%20Tepelena%20revised%20based%20on%20the%20meeting%20of%20100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zioni"/>
      <sheetName val="QS1"/>
      <sheetName val="QS2"/>
      <sheetName val="QS3"/>
      <sheetName val="QS4"/>
      <sheetName val="QS5"/>
      <sheetName val="Sheet1"/>
    </sheetNames>
    <sheetDataSet>
      <sheetData sheetId="0" refreshError="1">
        <row r="4">
          <cell r="B4" t="str">
            <v>Vizioni</v>
          </cell>
          <cell r="C4" t="str">
            <v>“Bashkia Tepelenë synon një mjedis të pastër me cilësi të lartë dhe kontribut të komunitetit për menaxhimin e integruar të mbetjeve, duke synuar minimizimin e mbetjeve, ruajtjen e burimeve natyrore dhe për një jetesë të shëndetshme!</v>
          </cell>
        </row>
        <row r="10">
          <cell r="B10" t="str">
            <v>Objektivi 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9050"/>
      </a:spPr>
      <a:bodyPr vertOverflow="clip" horzOverflow="clip" rtlCol="0" anchor="t"/>
      <a:lstStyle>
        <a:defPPr algn="l">
          <a:defRPr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  <a:txDef>
      <a:spPr>
        <a:noFill/>
      </a:spPr>
      <a:bodyPr vertOverflow="clip" horzOverflow="clip" wrap="none" rtlCol="0" anchor="t">
        <a:spAutoFit/>
      </a:bodyPr>
      <a:lstStyle>
        <a:defPPr>
          <a:defRPr sz="1000">
            <a:latin typeface="Arial" pitchFamily="34" charset="0"/>
            <a:cs typeface="Arial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5A7F-6BB0-8349-9AD0-0C64DF4B8CF3}">
  <dimension ref="A4:C44"/>
  <sheetViews>
    <sheetView showGridLines="0" topLeftCell="B1" zoomScale="90" zoomScaleNormal="90" workbookViewId="0">
      <selection activeCell="C4" sqref="C4"/>
    </sheetView>
  </sheetViews>
  <sheetFormatPr defaultColWidth="11.42578125" defaultRowHeight="15"/>
  <cols>
    <col min="2" max="2" width="28.28515625" customWidth="1"/>
    <col min="3" max="3" width="156.85546875" customWidth="1"/>
  </cols>
  <sheetData>
    <row r="4" spans="2:3" ht="99.95" customHeight="1">
      <c r="B4" s="3" t="s">
        <v>1</v>
      </c>
      <c r="C4" s="1" t="s">
        <v>320</v>
      </c>
    </row>
    <row r="5" spans="2:3">
      <c r="C5" s="12"/>
    </row>
    <row r="7" spans="2:3" ht="60" customHeight="1">
      <c r="B7" s="2" t="s">
        <v>25</v>
      </c>
      <c r="C7" s="1" t="s">
        <v>181</v>
      </c>
    </row>
    <row r="8" spans="2:3" ht="60" customHeight="1">
      <c r="B8" s="2" t="s">
        <v>26</v>
      </c>
      <c r="C8" s="1" t="s">
        <v>183</v>
      </c>
    </row>
    <row r="9" spans="2:3" ht="60" customHeight="1">
      <c r="B9" s="2" t="s">
        <v>27</v>
      </c>
      <c r="C9" s="28" t="s">
        <v>322</v>
      </c>
    </row>
    <row r="10" spans="2:3" ht="60" customHeight="1">
      <c r="B10" s="2" t="s">
        <v>28</v>
      </c>
      <c r="C10" s="1" t="s">
        <v>182</v>
      </c>
    </row>
    <row r="11" spans="2:3" ht="60" customHeight="1">
      <c r="B11" s="2" t="s">
        <v>29</v>
      </c>
      <c r="C11" s="1" t="s">
        <v>93</v>
      </c>
    </row>
    <row r="12" spans="2:3" ht="60" customHeight="1"/>
    <row r="14" spans="2:3" ht="18">
      <c r="C14" s="11"/>
    </row>
    <row r="15" spans="2:3" ht="18">
      <c r="C15" s="11"/>
    </row>
    <row r="16" spans="2:3" ht="18">
      <c r="C16" s="11"/>
    </row>
    <row r="17" spans="1:3" ht="18">
      <c r="C17" s="11"/>
    </row>
    <row r="18" spans="1:3">
      <c r="B18" s="17"/>
    </row>
    <row r="19" spans="1:3">
      <c r="B19" s="18"/>
    </row>
    <row r="20" spans="1:3">
      <c r="B20" s="19"/>
    </row>
    <row r="21" spans="1:3">
      <c r="B21" s="19"/>
    </row>
    <row r="22" spans="1:3">
      <c r="B22" s="18"/>
    </row>
    <row r="23" spans="1:3">
      <c r="B23" s="18"/>
    </row>
    <row r="24" spans="1:3">
      <c r="A24" s="22" t="s">
        <v>24</v>
      </c>
      <c r="B24" s="18"/>
    </row>
    <row r="25" spans="1:3">
      <c r="B25" s="19"/>
    </row>
    <row r="26" spans="1:3">
      <c r="B26" s="18"/>
    </row>
    <row r="27" spans="1:3">
      <c r="B27" s="19"/>
    </row>
    <row r="28" spans="1:3">
      <c r="B28" s="18"/>
    </row>
    <row r="29" spans="1:3">
      <c r="B29" s="18"/>
    </row>
    <row r="30" spans="1:3">
      <c r="B30" s="18"/>
    </row>
    <row r="31" spans="1:3">
      <c r="B31" s="20"/>
    </row>
    <row r="32" spans="1:3">
      <c r="A32" s="22" t="s">
        <v>24</v>
      </c>
      <c r="B32" s="18"/>
    </row>
    <row r="33" spans="2:2">
      <c r="B33" s="18"/>
    </row>
    <row r="34" spans="2:2">
      <c r="B34" s="18"/>
    </row>
    <row r="35" spans="2:2">
      <c r="B35" s="18"/>
    </row>
    <row r="37" spans="2:2" ht="15.75">
      <c r="B37" s="21"/>
    </row>
    <row r="38" spans="2:2" ht="15.75">
      <c r="B38" s="21"/>
    </row>
    <row r="39" spans="2:2" ht="15.75">
      <c r="B39" s="21"/>
    </row>
    <row r="40" spans="2:2" ht="15.75">
      <c r="B40" s="21"/>
    </row>
    <row r="41" spans="2:2" ht="15.75">
      <c r="B41" s="21"/>
    </row>
    <row r="42" spans="2:2" ht="15.75">
      <c r="B42" s="21"/>
    </row>
    <row r="43" spans="2:2" ht="15.75">
      <c r="B43" s="21"/>
    </row>
    <row r="44" spans="2:2" ht="15.75">
      <c r="B44" s="21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CD3D-6F17-494C-BCA5-22EB62DA7D7A}">
  <dimension ref="B2:I18"/>
  <sheetViews>
    <sheetView showGridLines="0" topLeftCell="C5" zoomScale="90" zoomScaleNormal="90" workbookViewId="0">
      <selection activeCell="F10" sqref="F10"/>
    </sheetView>
  </sheetViews>
  <sheetFormatPr defaultColWidth="11.42578125" defaultRowHeight="15"/>
  <cols>
    <col min="1" max="1" width="1.5703125" customWidth="1"/>
    <col min="2" max="2" width="14.140625" customWidth="1"/>
    <col min="3" max="3" width="11.85546875" customWidth="1"/>
    <col min="4" max="4" width="100" customWidth="1"/>
    <col min="6" max="6" width="40.28515625" customWidth="1"/>
    <col min="8" max="8" width="12.7109375" customWidth="1"/>
    <col min="9" max="9" width="14.28515625" customWidth="1"/>
  </cols>
  <sheetData>
    <row r="2" spans="2:9" ht="99.95" customHeight="1">
      <c r="B2" s="3" t="str">
        <f>Vizioni!B4</f>
        <v>Vizioni</v>
      </c>
      <c r="C2" s="3"/>
      <c r="D2" s="1" t="str">
        <f>Vizioni!C4</f>
        <v>“Bashkia Tepelenë synon një mjedis të pastër dhe një komunitet të angazhuar në menaxhimin e integruar të mbetjeve, duke promovuar minimizimin e mbetjeve, ruajtjen e burimeve natyrore dhe promovimin e një jetese të shëndetshme.”</v>
      </c>
    </row>
    <row r="4" spans="2:9" ht="18">
      <c r="B4" s="3"/>
      <c r="C4" s="3"/>
      <c r="D4" s="1"/>
    </row>
    <row r="5" spans="2:9" ht="50.1" customHeight="1">
      <c r="B5" s="4" t="str">
        <f>Vizioni!B7</f>
        <v>Objektivi 1</v>
      </c>
      <c r="C5" s="4"/>
      <c r="D5" s="41" t="str">
        <f>Vizioni!C7</f>
        <v>Parandalimi i krijimit të mbetjeve</v>
      </c>
      <c r="F5" s="43" t="s">
        <v>152</v>
      </c>
      <c r="G5" s="43" t="s">
        <v>153</v>
      </c>
      <c r="H5" s="43" t="s">
        <v>255</v>
      </c>
      <c r="I5" s="43" t="s">
        <v>154</v>
      </c>
    </row>
    <row r="7" spans="2:9" ht="50.1" customHeight="1">
      <c r="B7" s="44" t="s">
        <v>81</v>
      </c>
      <c r="C7" s="5" t="s">
        <v>22</v>
      </c>
      <c r="D7" s="41" t="s">
        <v>161</v>
      </c>
      <c r="F7" s="61" t="s">
        <v>195</v>
      </c>
      <c r="G7" s="119"/>
      <c r="H7" s="119"/>
      <c r="I7" s="119"/>
    </row>
    <row r="8" spans="2:9" ht="50.1" customHeight="1">
      <c r="B8" s="5"/>
      <c r="C8" s="5">
        <v>1</v>
      </c>
      <c r="D8" s="70" t="s">
        <v>162</v>
      </c>
      <c r="F8" s="61" t="s">
        <v>194</v>
      </c>
      <c r="G8" s="119"/>
      <c r="H8" s="119"/>
      <c r="I8" s="119"/>
    </row>
    <row r="9" spans="2:9" ht="50.1" customHeight="1">
      <c r="B9" s="5"/>
      <c r="C9" s="5">
        <v>2</v>
      </c>
      <c r="D9" s="8" t="s">
        <v>80</v>
      </c>
    </row>
    <row r="10" spans="2:9" ht="50.1" customHeight="1">
      <c r="B10" s="5"/>
      <c r="C10" s="5">
        <v>3</v>
      </c>
      <c r="D10" s="70" t="s">
        <v>163</v>
      </c>
      <c r="F10" s="8"/>
    </row>
    <row r="11" spans="2:9" ht="50.1" customHeight="1">
      <c r="B11" s="42" t="s">
        <v>82</v>
      </c>
      <c r="C11" s="5"/>
      <c r="D11" s="41" t="s">
        <v>83</v>
      </c>
    </row>
    <row r="12" spans="2:9" ht="38.25" customHeight="1">
      <c r="B12" s="5"/>
      <c r="C12" s="5">
        <v>1</v>
      </c>
      <c r="D12" s="8" t="s">
        <v>85</v>
      </c>
    </row>
    <row r="13" spans="2:9" ht="44.25" customHeight="1">
      <c r="B13" s="5"/>
      <c r="C13" s="5">
        <v>2</v>
      </c>
      <c r="D13" s="70" t="s">
        <v>173</v>
      </c>
    </row>
    <row r="14" spans="2:9" ht="44.25" customHeight="1">
      <c r="B14" s="5"/>
      <c r="C14" s="5">
        <v>3</v>
      </c>
      <c r="D14" s="69" t="s">
        <v>174</v>
      </c>
    </row>
    <row r="15" spans="2:9" ht="18">
      <c r="D15" s="1"/>
    </row>
    <row r="16" spans="2:9" ht="18">
      <c r="D16" s="1"/>
    </row>
    <row r="17" spans="4:4" ht="18">
      <c r="D17" s="1"/>
    </row>
    <row r="18" spans="4:4" ht="18">
      <c r="D18" s="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E0C0-D693-4B44-B821-76E47D7CEF53}">
  <dimension ref="B2:I60"/>
  <sheetViews>
    <sheetView showGridLines="0" zoomScale="90" zoomScaleNormal="90" workbookViewId="0"/>
  </sheetViews>
  <sheetFormatPr defaultColWidth="11.42578125" defaultRowHeight="15"/>
  <cols>
    <col min="1" max="1" width="1.28515625" customWidth="1"/>
    <col min="2" max="2" width="14.140625" customWidth="1"/>
    <col min="3" max="3" width="11" customWidth="1"/>
    <col min="4" max="4" width="100" customWidth="1"/>
    <col min="5" max="5" width="3.28515625" customWidth="1"/>
    <col min="6" max="6" width="45.28515625" customWidth="1"/>
    <col min="7" max="7" width="13.140625" customWidth="1"/>
    <col min="8" max="8" width="14" customWidth="1"/>
    <col min="9" max="9" width="15.7109375" customWidth="1"/>
  </cols>
  <sheetData>
    <row r="2" spans="2:9" ht="90" customHeight="1">
      <c r="B2" s="3" t="str">
        <f>Vizioni!B4</f>
        <v>Vizioni</v>
      </c>
      <c r="C2" s="3"/>
      <c r="D2" s="40" t="str">
        <f>Vizioni!C4</f>
        <v>“Bashkia Tepelenë synon një mjedis të pastër dhe një komunitet të angazhuar në menaxhimin e integruar të mbetjeve, duke promovuar minimizimin e mbetjeve, ruajtjen e burimeve natyrore dhe promovimin e një jetese të shëndetshme.”</v>
      </c>
    </row>
    <row r="4" spans="2:9" ht="3" customHeight="1">
      <c r="B4" s="3"/>
      <c r="C4" s="3"/>
      <c r="D4" s="1"/>
    </row>
    <row r="5" spans="2:9" ht="88.5" customHeight="1">
      <c r="B5" s="4" t="str">
        <f>Vizioni!B8</f>
        <v>Objektivi 2</v>
      </c>
      <c r="C5" s="4"/>
      <c r="D5" s="41" t="str">
        <f>Vizioni!C8</f>
        <v>Zhvillimi i një sistemi të integruar të menaxhimit të mbetjeve bashkiake, në përputhje me hierarkinë e mbetjeve dhe me pjesëmarrjen aktive të komunitetit, sektorit privat dhe shoqërisë civile.</v>
      </c>
      <c r="F5" s="43" t="s">
        <v>99</v>
      </c>
      <c r="G5" s="43" t="s">
        <v>98</v>
      </c>
      <c r="H5" s="43" t="s">
        <v>254</v>
      </c>
      <c r="I5" s="43" t="s">
        <v>97</v>
      </c>
    </row>
    <row r="6" spans="2:9">
      <c r="F6" s="65"/>
      <c r="G6" s="65"/>
      <c r="H6" s="65"/>
      <c r="I6" s="65"/>
    </row>
    <row r="7" spans="2:9" ht="66" customHeight="1">
      <c r="B7" s="42" t="s">
        <v>89</v>
      </c>
      <c r="C7" s="42" t="s">
        <v>22</v>
      </c>
      <c r="D7" s="41" t="s">
        <v>94</v>
      </c>
      <c r="F7" s="60" t="s">
        <v>155</v>
      </c>
      <c r="G7" s="61"/>
      <c r="H7" s="61"/>
      <c r="I7" s="62">
        <v>0.9</v>
      </c>
    </row>
    <row r="8" spans="2:9" ht="45.75" customHeight="1">
      <c r="B8" s="5"/>
      <c r="C8" s="5">
        <v>1</v>
      </c>
      <c r="D8" s="8" t="s">
        <v>95</v>
      </c>
      <c r="F8" s="60" t="s">
        <v>157</v>
      </c>
      <c r="G8" s="61"/>
      <c r="H8" s="61"/>
      <c r="I8" s="62">
        <v>0.9</v>
      </c>
    </row>
    <row r="9" spans="2:9" ht="37.5" customHeight="1">
      <c r="B9" s="5"/>
      <c r="C9" s="5">
        <v>2</v>
      </c>
      <c r="D9" s="8" t="s">
        <v>108</v>
      </c>
      <c r="F9" s="139" t="s">
        <v>156</v>
      </c>
      <c r="G9" s="136"/>
      <c r="H9" s="136"/>
      <c r="I9" s="137">
        <v>0.6</v>
      </c>
    </row>
    <row r="10" spans="2:9" ht="26.25" customHeight="1">
      <c r="B10" s="5"/>
      <c r="C10" s="5">
        <v>3</v>
      </c>
      <c r="D10" s="8" t="s">
        <v>61</v>
      </c>
      <c r="F10" s="139"/>
      <c r="G10" s="136"/>
      <c r="H10" s="136"/>
      <c r="I10" s="137"/>
    </row>
    <row r="11" spans="2:9" ht="30" customHeight="1">
      <c r="B11" s="5"/>
      <c r="C11" s="5">
        <v>4</v>
      </c>
      <c r="D11" s="8" t="s">
        <v>62</v>
      </c>
      <c r="F11" s="61" t="s">
        <v>113</v>
      </c>
      <c r="G11" s="61"/>
      <c r="H11" s="61"/>
      <c r="I11" s="64" t="s">
        <v>115</v>
      </c>
    </row>
    <row r="12" spans="2:9" ht="29.25" customHeight="1">
      <c r="B12" s="5"/>
      <c r="C12" s="5">
        <v>5</v>
      </c>
      <c r="D12" s="8" t="s">
        <v>63</v>
      </c>
      <c r="F12" s="138" t="s">
        <v>112</v>
      </c>
      <c r="G12" s="136"/>
      <c r="H12" s="136"/>
      <c r="I12" s="137">
        <v>0.55000000000000004</v>
      </c>
    </row>
    <row r="13" spans="2:9" ht="30" customHeight="1">
      <c r="B13" s="5"/>
      <c r="C13" s="5">
        <v>6</v>
      </c>
      <c r="D13" s="8" t="s">
        <v>90</v>
      </c>
      <c r="F13" s="138"/>
      <c r="G13" s="136"/>
      <c r="H13" s="136"/>
      <c r="I13" s="140"/>
    </row>
    <row r="14" spans="2:9" ht="30" customHeight="1">
      <c r="B14" s="5"/>
      <c r="C14" s="5">
        <v>7</v>
      </c>
      <c r="D14" s="8" t="s">
        <v>64</v>
      </c>
      <c r="F14" s="138" t="s">
        <v>158</v>
      </c>
      <c r="G14" s="141"/>
      <c r="H14" s="141"/>
      <c r="I14" s="142">
        <v>0.3</v>
      </c>
    </row>
    <row r="15" spans="2:9" ht="37.5" customHeight="1">
      <c r="B15" s="5"/>
      <c r="C15" s="5">
        <v>8</v>
      </c>
      <c r="D15" s="8" t="s">
        <v>205</v>
      </c>
      <c r="F15" s="138"/>
      <c r="G15" s="141"/>
      <c r="H15" s="141"/>
      <c r="I15" s="143"/>
    </row>
    <row r="16" spans="2:9" ht="39.75" customHeight="1">
      <c r="B16" s="5"/>
      <c r="C16" s="5">
        <v>9</v>
      </c>
      <c r="D16" s="8" t="s">
        <v>91</v>
      </c>
      <c r="F16" s="61" t="s">
        <v>114</v>
      </c>
      <c r="G16" s="65"/>
      <c r="H16" s="65"/>
      <c r="I16" s="61" t="s">
        <v>116</v>
      </c>
    </row>
    <row r="17" spans="2:9" ht="60" customHeight="1">
      <c r="B17" s="42" t="s">
        <v>86</v>
      </c>
      <c r="C17" s="5"/>
      <c r="D17" s="66" t="s">
        <v>120</v>
      </c>
      <c r="F17" s="61" t="s">
        <v>164</v>
      </c>
      <c r="G17" s="65" t="s">
        <v>118</v>
      </c>
      <c r="H17" s="65" t="s">
        <v>119</v>
      </c>
      <c r="I17" s="61" t="s">
        <v>117</v>
      </c>
    </row>
    <row r="18" spans="2:9" ht="37.5" customHeight="1">
      <c r="B18" s="5"/>
      <c r="C18" s="5">
        <v>1</v>
      </c>
      <c r="D18" s="8" t="s">
        <v>184</v>
      </c>
      <c r="F18" s="61" t="s">
        <v>160</v>
      </c>
      <c r="G18" s="65"/>
      <c r="H18" s="65"/>
      <c r="I18" s="61" t="s">
        <v>159</v>
      </c>
    </row>
    <row r="19" spans="2:9" ht="37.5" customHeight="1">
      <c r="B19" s="5"/>
      <c r="C19" s="5">
        <v>2</v>
      </c>
      <c r="D19" s="8" t="s">
        <v>65</v>
      </c>
    </row>
    <row r="20" spans="2:9" ht="37.5" customHeight="1">
      <c r="B20" s="5"/>
      <c r="C20" s="5">
        <v>3</v>
      </c>
      <c r="D20" s="8" t="s">
        <v>66</v>
      </c>
      <c r="F20" s="8"/>
      <c r="I20" s="10"/>
    </row>
    <row r="21" spans="2:9" ht="37.5" customHeight="1">
      <c r="B21" s="5"/>
      <c r="C21" s="5">
        <v>4</v>
      </c>
      <c r="D21" s="59" t="s">
        <v>111</v>
      </c>
    </row>
    <row r="22" spans="2:9" ht="37.5" customHeight="1">
      <c r="B22" s="5"/>
      <c r="C22" s="5">
        <v>5</v>
      </c>
      <c r="D22" s="8" t="s">
        <v>185</v>
      </c>
    </row>
    <row r="23" spans="2:9" ht="52.5" customHeight="1">
      <c r="B23" s="5"/>
      <c r="C23" s="5">
        <v>6</v>
      </c>
      <c r="D23" s="59" t="s">
        <v>110</v>
      </c>
    </row>
    <row r="24" spans="2:9" ht="37.5" customHeight="1">
      <c r="B24" s="5"/>
      <c r="C24" s="5">
        <v>7</v>
      </c>
      <c r="D24" s="69" t="s">
        <v>109</v>
      </c>
    </row>
    <row r="25" spans="2:9" ht="60" customHeight="1">
      <c r="B25" s="42" t="s">
        <v>87</v>
      </c>
      <c r="C25" s="5"/>
      <c r="D25" s="1" t="s">
        <v>67</v>
      </c>
      <c r="I25" s="7"/>
    </row>
    <row r="26" spans="2:9" ht="30" customHeight="1">
      <c r="B26" s="5"/>
      <c r="C26" s="5">
        <v>1</v>
      </c>
      <c r="D26" s="39" t="s">
        <v>68</v>
      </c>
    </row>
    <row r="27" spans="2:9" ht="37.5" customHeight="1">
      <c r="B27" s="5"/>
      <c r="C27" s="5">
        <v>2</v>
      </c>
      <c r="D27" s="39" t="s">
        <v>219</v>
      </c>
    </row>
    <row r="28" spans="2:9" ht="37.5" customHeight="1">
      <c r="B28" s="5"/>
      <c r="C28" s="5">
        <v>3</v>
      </c>
      <c r="D28" s="39" t="s">
        <v>186</v>
      </c>
    </row>
    <row r="29" spans="2:9" ht="60" customHeight="1">
      <c r="B29" s="42" t="s">
        <v>88</v>
      </c>
      <c r="C29" s="5"/>
      <c r="D29" s="1" t="s">
        <v>69</v>
      </c>
    </row>
    <row r="30" spans="2:9" ht="52.5" customHeight="1">
      <c r="B30" s="5"/>
      <c r="C30" s="5">
        <v>1</v>
      </c>
      <c r="D30" s="8" t="s">
        <v>84</v>
      </c>
    </row>
    <row r="31" spans="2:9" ht="37.5" customHeight="1">
      <c r="B31" s="5"/>
      <c r="C31" s="5">
        <v>2</v>
      </c>
      <c r="D31" s="8" t="s">
        <v>70</v>
      </c>
    </row>
    <row r="32" spans="2:9" ht="60" customHeight="1">
      <c r="B32" s="42" t="s">
        <v>77</v>
      </c>
      <c r="C32" s="5"/>
      <c r="D32" s="1" t="s">
        <v>78</v>
      </c>
    </row>
    <row r="33" spans="2:4" ht="30" customHeight="1">
      <c r="B33" s="5"/>
      <c r="C33" s="5">
        <v>1</v>
      </c>
      <c r="D33" s="39" t="s">
        <v>79</v>
      </c>
    </row>
    <row r="34" spans="2:4" ht="30" customHeight="1">
      <c r="B34" s="5"/>
      <c r="C34" s="5">
        <v>2</v>
      </c>
      <c r="D34" s="39" t="s">
        <v>223</v>
      </c>
    </row>
    <row r="35" spans="2:4" ht="60" customHeight="1">
      <c r="B35" s="42" t="s">
        <v>96</v>
      </c>
      <c r="C35" s="5"/>
      <c r="D35" s="1" t="s">
        <v>121</v>
      </c>
    </row>
    <row r="36" spans="2:4" ht="30" customHeight="1">
      <c r="B36" s="5"/>
      <c r="C36" s="5">
        <v>1</v>
      </c>
      <c r="D36" s="67" t="s">
        <v>123</v>
      </c>
    </row>
    <row r="37" spans="2:4" ht="42.75" customHeight="1">
      <c r="B37" s="5"/>
      <c r="C37" s="5">
        <v>2</v>
      </c>
      <c r="D37" s="67" t="s">
        <v>122</v>
      </c>
    </row>
    <row r="38" spans="2:4" ht="61.5" customHeight="1">
      <c r="B38" s="42" t="s">
        <v>76</v>
      </c>
      <c r="C38" s="5"/>
      <c r="D38" s="1" t="s">
        <v>100</v>
      </c>
    </row>
    <row r="39" spans="2:4" ht="30" customHeight="1">
      <c r="B39" s="5"/>
      <c r="C39" s="5">
        <v>1</v>
      </c>
      <c r="D39" s="39" t="s">
        <v>71</v>
      </c>
    </row>
    <row r="40" spans="2:4" ht="30" customHeight="1">
      <c r="B40" s="5"/>
      <c r="C40" s="5">
        <v>2</v>
      </c>
      <c r="D40" s="39" t="s">
        <v>72</v>
      </c>
    </row>
    <row r="41" spans="2:4" ht="30" customHeight="1">
      <c r="B41" s="5"/>
      <c r="C41" s="5">
        <v>3</v>
      </c>
      <c r="D41" s="39" t="s">
        <v>73</v>
      </c>
    </row>
    <row r="42" spans="2:4" ht="30" customHeight="1">
      <c r="B42" s="5"/>
      <c r="C42" s="5">
        <v>4</v>
      </c>
      <c r="D42" s="39" t="s">
        <v>74</v>
      </c>
    </row>
    <row r="43" spans="2:4" ht="30" customHeight="1">
      <c r="B43" s="5"/>
      <c r="C43" s="5">
        <v>5</v>
      </c>
      <c r="D43" s="39" t="s">
        <v>75</v>
      </c>
    </row>
    <row r="44" spans="2:4" ht="60" customHeight="1">
      <c r="C44" s="5">
        <v>6</v>
      </c>
      <c r="D44" s="68" t="s">
        <v>124</v>
      </c>
    </row>
    <row r="45" spans="2:4" ht="60" customHeight="1"/>
    <row r="46" spans="2:4" ht="60" customHeight="1"/>
    <row r="47" spans="2:4" ht="60" customHeight="1"/>
    <row r="48" spans="2:4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</sheetData>
  <mergeCells count="12">
    <mergeCell ref="G9:G10"/>
    <mergeCell ref="H9:H10"/>
    <mergeCell ref="I9:I10"/>
    <mergeCell ref="F12:F13"/>
    <mergeCell ref="F14:F15"/>
    <mergeCell ref="F9:F10"/>
    <mergeCell ref="I12:I13"/>
    <mergeCell ref="H12:H13"/>
    <mergeCell ref="G12:G13"/>
    <mergeCell ref="G14:G15"/>
    <mergeCell ref="H14:H15"/>
    <mergeCell ref="I14:I15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8D09-DAF7-9C41-B4E1-EACA7C382FB3}">
  <dimension ref="B2:J34"/>
  <sheetViews>
    <sheetView showGridLines="0" zoomScale="85" zoomScaleNormal="85" workbookViewId="0">
      <selection activeCell="H2" sqref="H2"/>
    </sheetView>
  </sheetViews>
  <sheetFormatPr defaultColWidth="11.42578125" defaultRowHeight="17.25"/>
  <cols>
    <col min="1" max="1" width="1.140625" customWidth="1"/>
    <col min="2" max="2" width="14.28515625" style="52" customWidth="1"/>
    <col min="3" max="3" width="10.7109375" style="52" customWidth="1"/>
    <col min="4" max="4" width="100" customWidth="1"/>
    <col min="5" max="5" width="3.140625" customWidth="1"/>
    <col min="6" max="6" width="42.28515625" customWidth="1"/>
    <col min="7" max="8" width="12.85546875" customWidth="1"/>
    <col min="9" max="9" width="19.42578125" customWidth="1"/>
    <col min="10" max="10" width="81.140625" customWidth="1"/>
    <col min="11" max="11" width="35.85546875" customWidth="1"/>
  </cols>
  <sheetData>
    <row r="2" spans="2:10" ht="99.95" customHeight="1">
      <c r="B2" s="51" t="str">
        <f>Vizioni!B4</f>
        <v>Vizioni</v>
      </c>
      <c r="C2" s="51"/>
      <c r="D2" s="1" t="str">
        <f>Vizioni!C4</f>
        <v>“Bashkia Tepelenë synon një mjedis të pastër dhe një komunitet të angazhuar në menaxhimin e integruar të mbetjeve, duke promovuar minimizimin e mbetjeve, ruajtjen e burimeve natyrore dhe promovimin e një jetese të shëndetshme.”</v>
      </c>
      <c r="E2" s="1"/>
    </row>
    <row r="3" spans="2:10" ht="10.5" customHeight="1"/>
    <row r="4" spans="2:10" ht="9.75" customHeight="1">
      <c r="B4" s="51"/>
      <c r="C4" s="51"/>
      <c r="D4" s="1"/>
      <c r="E4" s="1"/>
    </row>
    <row r="5" spans="2:10" ht="89.25" customHeight="1">
      <c r="B5" s="53" t="str">
        <f>Vizioni!B9</f>
        <v>Objektivi 3</v>
      </c>
      <c r="C5" s="53"/>
      <c r="D5" s="40" t="str">
        <f>Vizioni!C9</f>
        <v>Forcimi i kapaciteteve institucionale, administrative dhe teknike të Bashkisë Tepelenë për menaxhimin e integruar dhe mjedisor të mbetjeve dhe zhvillimi i kuadrit rregullator në përputhje me legjislacionin.</v>
      </c>
      <c r="E5" s="1"/>
      <c r="F5" s="43" t="s">
        <v>99</v>
      </c>
      <c r="G5" s="43" t="s">
        <v>98</v>
      </c>
      <c r="H5" s="43" t="s">
        <v>254</v>
      </c>
      <c r="I5" s="43" t="s">
        <v>97</v>
      </c>
    </row>
    <row r="6" spans="2:10" ht="17.25" customHeight="1">
      <c r="D6" s="25"/>
      <c r="F6" s="29"/>
      <c r="G6" s="29"/>
      <c r="H6" s="29"/>
      <c r="I6" s="29"/>
    </row>
    <row r="7" spans="2:10" ht="66.75" customHeight="1">
      <c r="B7" s="54" t="s">
        <v>4</v>
      </c>
      <c r="C7" s="55"/>
      <c r="D7" s="41" t="s">
        <v>47</v>
      </c>
      <c r="E7" s="1"/>
      <c r="F7" s="61" t="s">
        <v>170</v>
      </c>
      <c r="G7" s="119"/>
      <c r="H7" s="119"/>
      <c r="I7" s="63" t="s">
        <v>165</v>
      </c>
    </row>
    <row r="8" spans="2:10" ht="37.5" customHeight="1">
      <c r="B8" s="55"/>
      <c r="C8" s="55">
        <v>1</v>
      </c>
      <c r="D8" s="39" t="s">
        <v>48</v>
      </c>
      <c r="E8" s="8"/>
      <c r="F8" s="139" t="s">
        <v>167</v>
      </c>
      <c r="G8" s="149"/>
      <c r="H8" s="149"/>
      <c r="I8" s="148" t="s">
        <v>171</v>
      </c>
    </row>
    <row r="9" spans="2:10" ht="37.5" customHeight="1">
      <c r="B9" s="55"/>
      <c r="C9" s="55">
        <v>2</v>
      </c>
      <c r="D9" s="39" t="s">
        <v>125</v>
      </c>
      <c r="E9" s="8"/>
      <c r="F9" s="139"/>
      <c r="G9" s="150"/>
      <c r="H9" s="150"/>
      <c r="I9" s="147"/>
    </row>
    <row r="10" spans="2:10" ht="38.25" customHeight="1">
      <c r="B10" s="55"/>
      <c r="C10" s="55">
        <v>3</v>
      </c>
      <c r="D10" s="39" t="s">
        <v>126</v>
      </c>
      <c r="E10" s="8"/>
      <c r="F10" s="139" t="s">
        <v>168</v>
      </c>
      <c r="G10" s="151"/>
      <c r="H10" s="151"/>
      <c r="I10" s="146">
        <v>1</v>
      </c>
    </row>
    <row r="11" spans="2:10" ht="39" customHeight="1">
      <c r="B11" s="55"/>
      <c r="C11" s="55">
        <v>4</v>
      </c>
      <c r="D11" s="39" t="s">
        <v>49</v>
      </c>
      <c r="E11" s="8"/>
      <c r="F11" s="139"/>
      <c r="G11" s="152"/>
      <c r="H11" s="152"/>
      <c r="I11" s="147"/>
    </row>
    <row r="12" spans="2:10" ht="60" customHeight="1">
      <c r="B12" s="56" t="s">
        <v>5</v>
      </c>
      <c r="C12" s="55"/>
      <c r="D12" s="41" t="s">
        <v>50</v>
      </c>
      <c r="E12" s="1"/>
      <c r="F12" s="61" t="s">
        <v>169</v>
      </c>
      <c r="G12" s="120"/>
      <c r="H12" s="120"/>
      <c r="I12" s="63" t="s">
        <v>166</v>
      </c>
    </row>
    <row r="13" spans="2:10" ht="30" customHeight="1">
      <c r="B13" s="55"/>
      <c r="C13" s="55">
        <v>1</v>
      </c>
      <c r="D13" s="39" t="s">
        <v>51</v>
      </c>
      <c r="E13" s="16"/>
      <c r="F13" s="61" t="s">
        <v>253</v>
      </c>
      <c r="G13" s="120"/>
      <c r="H13" s="120"/>
      <c r="I13" s="63" t="s">
        <v>166</v>
      </c>
    </row>
    <row r="14" spans="2:10" ht="39" customHeight="1">
      <c r="B14" s="55"/>
      <c r="C14" s="55">
        <v>2</v>
      </c>
      <c r="D14" s="39" t="s">
        <v>52</v>
      </c>
      <c r="E14" s="16"/>
      <c r="F14" s="8"/>
      <c r="G14" s="7"/>
      <c r="H14" s="7"/>
      <c r="J14" s="8"/>
    </row>
    <row r="15" spans="2:10" ht="29.25" customHeight="1">
      <c r="B15" s="55"/>
      <c r="C15" s="55">
        <v>3</v>
      </c>
      <c r="D15" s="39" t="s">
        <v>53</v>
      </c>
      <c r="E15" s="16"/>
      <c r="F15" s="145"/>
      <c r="G15" s="7"/>
      <c r="H15" s="7"/>
      <c r="I15" s="10"/>
    </row>
    <row r="16" spans="2:10" ht="37.5" customHeight="1">
      <c r="B16" s="55"/>
      <c r="C16" s="55">
        <v>4</v>
      </c>
      <c r="D16" s="39" t="s">
        <v>54</v>
      </c>
      <c r="E16" s="16"/>
      <c r="F16" s="145"/>
      <c r="G16" s="7"/>
      <c r="H16" s="7"/>
      <c r="I16" s="10"/>
      <c r="J16" s="30"/>
    </row>
    <row r="17" spans="2:10" ht="75" customHeight="1">
      <c r="B17" s="56" t="s">
        <v>102</v>
      </c>
      <c r="C17" s="55"/>
      <c r="D17" s="41" t="s">
        <v>55</v>
      </c>
      <c r="E17" s="1"/>
      <c r="F17" s="8"/>
      <c r="G17" s="7"/>
      <c r="H17" s="7"/>
      <c r="I17" s="10"/>
      <c r="J17" s="30"/>
    </row>
    <row r="18" spans="2:10" ht="37.5" customHeight="1">
      <c r="B18" s="55"/>
      <c r="C18" s="55">
        <v>1</v>
      </c>
      <c r="D18" s="39" t="s">
        <v>59</v>
      </c>
      <c r="E18" s="16"/>
      <c r="F18" s="144"/>
      <c r="G18" s="7"/>
      <c r="H18" s="7"/>
      <c r="I18" s="10"/>
      <c r="J18" s="30"/>
    </row>
    <row r="19" spans="2:10" ht="37.5" customHeight="1">
      <c r="B19" s="55"/>
      <c r="C19" s="55">
        <v>2</v>
      </c>
      <c r="D19" s="68" t="s">
        <v>127</v>
      </c>
      <c r="E19" s="16"/>
      <c r="F19" s="144"/>
      <c r="G19" s="7"/>
      <c r="H19" s="7"/>
      <c r="I19" s="10"/>
      <c r="J19" s="30"/>
    </row>
    <row r="20" spans="2:10" ht="30" customHeight="1">
      <c r="B20" s="55"/>
      <c r="C20" s="55">
        <v>3</v>
      </c>
      <c r="D20" s="39" t="s">
        <v>56</v>
      </c>
      <c r="E20" s="16"/>
      <c r="F20" s="144"/>
      <c r="G20" s="7"/>
      <c r="H20" s="7"/>
      <c r="I20" s="10"/>
      <c r="J20" s="30"/>
    </row>
    <row r="21" spans="2:10" ht="37.5" customHeight="1">
      <c r="B21" s="57"/>
      <c r="C21" s="55">
        <v>4</v>
      </c>
      <c r="D21" s="39" t="s">
        <v>57</v>
      </c>
      <c r="E21" s="16"/>
      <c r="F21" s="144"/>
      <c r="G21" s="7"/>
      <c r="H21" s="7"/>
      <c r="I21" s="10"/>
      <c r="J21" s="30"/>
    </row>
    <row r="22" spans="2:10" ht="37.5" customHeight="1">
      <c r="B22" s="57"/>
      <c r="C22" s="55">
        <v>5</v>
      </c>
      <c r="D22" s="39" t="s">
        <v>58</v>
      </c>
      <c r="F22" s="144"/>
      <c r="I22" s="31"/>
      <c r="J22" s="30"/>
    </row>
    <row r="23" spans="2:10" ht="60" customHeight="1">
      <c r="F23" s="8"/>
      <c r="J23" s="30"/>
    </row>
    <row r="24" spans="2:10" ht="60" customHeight="1">
      <c r="F24" s="8"/>
    </row>
    <row r="25" spans="2:10" ht="60" customHeight="1">
      <c r="F25" s="8"/>
    </row>
    <row r="26" spans="2:10" ht="60" customHeight="1">
      <c r="F26" s="8"/>
    </row>
    <row r="27" spans="2:10" ht="60" customHeight="1"/>
    <row r="28" spans="2:10" ht="60" customHeight="1"/>
    <row r="29" spans="2:10" ht="60" customHeight="1"/>
    <row r="30" spans="2:10" ht="60" customHeight="1"/>
    <row r="31" spans="2:10" ht="60" customHeight="1"/>
    <row r="32" spans="2:10" ht="60" customHeight="1"/>
    <row r="33" ht="60" customHeight="1"/>
    <row r="34" ht="60" customHeight="1"/>
  </sheetData>
  <mergeCells count="10">
    <mergeCell ref="F18:F22"/>
    <mergeCell ref="F8:F9"/>
    <mergeCell ref="F10:F11"/>
    <mergeCell ref="F15:F16"/>
    <mergeCell ref="I10:I11"/>
    <mergeCell ref="I8:I9"/>
    <mergeCell ref="G8:G9"/>
    <mergeCell ref="H8:H9"/>
    <mergeCell ref="G10:G11"/>
    <mergeCell ref="H10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B244-3D6D-C840-B2B4-73AA85CE88F9}">
  <dimension ref="B2:I20"/>
  <sheetViews>
    <sheetView topLeftCell="B1" zoomScale="90" zoomScaleNormal="90" workbookViewId="0">
      <selection activeCell="F2" sqref="F2"/>
    </sheetView>
  </sheetViews>
  <sheetFormatPr defaultColWidth="8.85546875" defaultRowHeight="17.25"/>
  <cols>
    <col min="1" max="1" width="1.140625" style="24" customWidth="1"/>
    <col min="2" max="2" width="14.28515625" style="47" customWidth="1"/>
    <col min="3" max="3" width="8.42578125" style="47" customWidth="1"/>
    <col min="4" max="4" width="100" style="24" customWidth="1"/>
    <col min="5" max="5" width="1.42578125" style="24" customWidth="1"/>
    <col min="6" max="6" width="42.140625" style="24" customWidth="1"/>
    <col min="7" max="8" width="12.85546875" style="24" customWidth="1"/>
    <col min="9" max="9" width="17.140625" style="24" customWidth="1"/>
    <col min="10" max="16384" width="8.85546875" style="24"/>
  </cols>
  <sheetData>
    <row r="2" spans="2:9" ht="78.75" customHeight="1">
      <c r="B2" s="45" t="str">
        <f>[1]Vizioni!B4</f>
        <v>Vizioni</v>
      </c>
      <c r="C2" s="45"/>
      <c r="D2" s="23" t="str">
        <f>[1]Vizioni!C4</f>
        <v>“Bashkia Tepelenë synon një mjedis të pastër me cilësi të lartë dhe kontribut të komunitetit për menaxhimin e integruar të mbetjeve, duke synuar minimizimin e mbetjeve, ruajtjen e burimeve natyrore dhe për një jetesë të shëndetshme!</v>
      </c>
    </row>
    <row r="4" spans="2:9" ht="18">
      <c r="B4" s="45"/>
      <c r="C4" s="45"/>
      <c r="D4" s="23"/>
    </row>
    <row r="5" spans="2:9" ht="68.25" customHeight="1">
      <c r="B5" s="46" t="str">
        <f>[1]Vizioni!B10</f>
        <v>Objektivi 4</v>
      </c>
      <c r="C5" s="46"/>
      <c r="D5" s="23" t="str">
        <f>Vizioni!C10</f>
        <v>Sigurimi i qëndrueshmërisë financiare të shërbimeve të menaxhimit të integruar të mbetjeve përmes ofrimit eficient të shërbimit, duke garantuar mbulimin e kostove dhe përballueshmërinë e tarifës.</v>
      </c>
      <c r="F5" s="43" t="s">
        <v>99</v>
      </c>
      <c r="G5" s="43" t="s">
        <v>98</v>
      </c>
      <c r="H5" s="43" t="s">
        <v>254</v>
      </c>
      <c r="I5" s="43" t="s">
        <v>97</v>
      </c>
    </row>
    <row r="6" spans="2:9" ht="18">
      <c r="E6" s="32"/>
      <c r="F6" s="32"/>
      <c r="G6" s="32"/>
      <c r="H6" s="32"/>
    </row>
    <row r="7" spans="2:9" ht="55.5" customHeight="1">
      <c r="B7" s="48" t="s">
        <v>6</v>
      </c>
      <c r="C7" s="49" t="s">
        <v>30</v>
      </c>
      <c r="D7" s="41" t="s">
        <v>31</v>
      </c>
      <c r="E7" s="33"/>
      <c r="F7" s="61" t="s">
        <v>106</v>
      </c>
      <c r="G7" s="61"/>
      <c r="H7" s="61"/>
      <c r="I7" s="62">
        <v>0.9</v>
      </c>
    </row>
    <row r="8" spans="2:9" ht="37.5" customHeight="1">
      <c r="B8" s="49"/>
      <c r="C8" s="49">
        <v>1</v>
      </c>
      <c r="D8" s="38" t="s">
        <v>187</v>
      </c>
      <c r="E8" s="33"/>
      <c r="F8" s="61" t="s">
        <v>107</v>
      </c>
      <c r="G8" s="61"/>
      <c r="H8" s="61"/>
      <c r="I8" s="62">
        <v>0.9</v>
      </c>
    </row>
    <row r="9" spans="2:9" ht="37.5" customHeight="1">
      <c r="B9" s="49"/>
      <c r="C9" s="49">
        <v>2</v>
      </c>
      <c r="D9" s="38" t="s">
        <v>188</v>
      </c>
      <c r="E9" s="33"/>
      <c r="F9" s="8"/>
      <c r="G9" s="8"/>
      <c r="H9" s="8"/>
      <c r="I9" s="8"/>
    </row>
    <row r="10" spans="2:9" ht="37.5" customHeight="1">
      <c r="B10" s="49"/>
      <c r="C10" s="49">
        <v>3</v>
      </c>
      <c r="D10" s="38" t="s">
        <v>60</v>
      </c>
      <c r="E10" s="33"/>
    </row>
    <row r="11" spans="2:9" ht="30" customHeight="1">
      <c r="B11" s="49"/>
      <c r="C11" s="49">
        <v>4</v>
      </c>
      <c r="D11" s="38" t="s">
        <v>259</v>
      </c>
      <c r="E11" s="33"/>
      <c r="F11" s="34"/>
      <c r="G11" s="35"/>
      <c r="H11" s="35"/>
    </row>
    <row r="12" spans="2:9" ht="37.5" customHeight="1">
      <c r="B12" s="49"/>
      <c r="C12" s="49">
        <v>5</v>
      </c>
      <c r="D12" s="38" t="s">
        <v>44</v>
      </c>
      <c r="E12" s="33"/>
      <c r="F12" s="34"/>
      <c r="G12" s="35"/>
      <c r="H12" s="35"/>
    </row>
    <row r="13" spans="2:9" ht="84.95" customHeight="1">
      <c r="B13" s="48" t="s">
        <v>101</v>
      </c>
      <c r="C13" s="49" t="s">
        <v>30</v>
      </c>
      <c r="D13" s="41" t="s">
        <v>257</v>
      </c>
      <c r="E13" s="33"/>
      <c r="F13" s="36"/>
      <c r="G13" s="35"/>
      <c r="H13" s="35"/>
    </row>
    <row r="14" spans="2:9" ht="30" customHeight="1">
      <c r="B14" s="49"/>
      <c r="C14" s="49">
        <v>1</v>
      </c>
      <c r="D14" s="8" t="s">
        <v>189</v>
      </c>
      <c r="E14" s="33"/>
      <c r="F14" s="36"/>
      <c r="G14" s="35"/>
      <c r="H14" s="35"/>
    </row>
    <row r="15" spans="2:9" ht="37.5" customHeight="1">
      <c r="B15" s="49"/>
      <c r="C15" s="49">
        <v>2</v>
      </c>
      <c r="D15" s="8" t="s">
        <v>262</v>
      </c>
      <c r="E15" s="33"/>
      <c r="F15" s="36"/>
      <c r="G15" s="35"/>
      <c r="H15" s="35"/>
    </row>
    <row r="16" spans="2:9" ht="38.25" customHeight="1">
      <c r="B16" s="49"/>
      <c r="C16" s="49">
        <v>3</v>
      </c>
      <c r="D16" s="8" t="s">
        <v>128</v>
      </c>
      <c r="E16" s="33"/>
      <c r="F16" s="35"/>
      <c r="G16" s="35"/>
      <c r="H16" s="37"/>
    </row>
    <row r="17" spans="2:8" ht="30" customHeight="1">
      <c r="B17" s="49"/>
      <c r="C17" s="49">
        <v>4</v>
      </c>
      <c r="D17" s="8" t="s">
        <v>45</v>
      </c>
      <c r="E17" s="33"/>
      <c r="F17" s="35"/>
      <c r="G17" s="35"/>
      <c r="H17" s="37"/>
    </row>
    <row r="18" spans="2:8" ht="30" customHeight="1">
      <c r="B18" s="49"/>
      <c r="C18" s="49">
        <v>5</v>
      </c>
      <c r="D18" s="70" t="s">
        <v>129</v>
      </c>
      <c r="E18" s="33"/>
      <c r="F18" s="35"/>
      <c r="G18" s="35"/>
      <c r="H18" s="37"/>
    </row>
    <row r="19" spans="2:8" ht="30" customHeight="1">
      <c r="B19" s="49"/>
      <c r="C19" s="49">
        <v>6</v>
      </c>
      <c r="D19" s="8" t="s">
        <v>46</v>
      </c>
      <c r="E19" s="33"/>
      <c r="F19" s="35"/>
      <c r="G19" s="35"/>
      <c r="H19" s="35"/>
    </row>
    <row r="20" spans="2:8">
      <c r="B20" s="50"/>
      <c r="C20" s="5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22D7-DB25-B842-8F9D-E02F4CED1CBB}">
  <dimension ref="B1:N55"/>
  <sheetViews>
    <sheetView showGridLines="0" zoomScale="90" zoomScaleNormal="90" workbookViewId="0">
      <selection activeCell="B2" sqref="B2"/>
    </sheetView>
  </sheetViews>
  <sheetFormatPr defaultColWidth="11.42578125" defaultRowHeight="17.25"/>
  <cols>
    <col min="1" max="1" width="1.5703125" customWidth="1"/>
    <col min="2" max="2" width="14.28515625" style="52" customWidth="1"/>
    <col min="3" max="3" width="11.28515625" style="52" customWidth="1"/>
    <col min="4" max="4" width="100" customWidth="1"/>
    <col min="5" max="5" width="45.85546875" hidden="1" customWidth="1"/>
    <col min="6" max="8" width="12.85546875" hidden="1" customWidth="1"/>
    <col min="9" max="9" width="0" hidden="1" customWidth="1"/>
    <col min="10" max="10" width="2" customWidth="1"/>
    <col min="11" max="11" width="42.28515625" customWidth="1"/>
    <col min="12" max="13" width="12.85546875" customWidth="1"/>
    <col min="14" max="14" width="17.140625" customWidth="1"/>
  </cols>
  <sheetData>
    <row r="1" spans="2:14" ht="8.25" customHeight="1"/>
    <row r="2" spans="2:14" ht="99.95" customHeight="1">
      <c r="B2" s="51" t="str">
        <f>Vizioni!B4</f>
        <v>Vizioni</v>
      </c>
      <c r="C2" s="51"/>
      <c r="D2" s="1" t="str">
        <f>Vizioni!C4</f>
        <v>“Bashkia Tepelenë synon një mjedis të pastër dhe një komunitet të angazhuar në menaxhimin e integruar të mbetjeve, duke promovuar minimizimin e mbetjeve, ruajtjen e burimeve natyrore dhe promovimin e një jetese të shëndetshme.”</v>
      </c>
    </row>
    <row r="3" spans="2:14" ht="7.5" customHeight="1"/>
    <row r="4" spans="2:14" ht="11.25" customHeight="1">
      <c r="B4" s="51"/>
      <c r="C4" s="51"/>
      <c r="D4" s="1"/>
    </row>
    <row r="5" spans="2:14" ht="78.95" customHeight="1">
      <c r="B5" s="53" t="str">
        <f>Vizioni!B11</f>
        <v>Objektivi 5</v>
      </c>
      <c r="C5" s="53"/>
      <c r="D5" s="1" t="str">
        <f>Vizioni!C11</f>
        <v>Forcimi i kulturës së reduktimit dhe menaxhimit të qëndrueshëm të mbetjeve përmes edukimit, ndërgjegjësimit dhe pjesëmarrjes aktive të komunitetit dhe bizneseve</v>
      </c>
      <c r="K5" s="43" t="s">
        <v>99</v>
      </c>
      <c r="L5" s="43" t="s">
        <v>98</v>
      </c>
      <c r="M5" s="43" t="s">
        <v>254</v>
      </c>
      <c r="N5" s="43" t="s">
        <v>97</v>
      </c>
    </row>
    <row r="6" spans="2:14" ht="15" customHeight="1">
      <c r="E6" s="6" t="s">
        <v>7</v>
      </c>
      <c r="F6" s="6" t="s">
        <v>3</v>
      </c>
      <c r="G6" s="6" t="s">
        <v>2</v>
      </c>
      <c r="H6" s="6" t="s">
        <v>8</v>
      </c>
      <c r="K6" s="26"/>
    </row>
    <row r="7" spans="2:14" ht="59.25" customHeight="1">
      <c r="B7" s="54" t="s">
        <v>103</v>
      </c>
      <c r="C7" s="55" t="s">
        <v>17</v>
      </c>
      <c r="D7" s="41" t="s">
        <v>32</v>
      </c>
      <c r="E7" s="8" t="s">
        <v>19</v>
      </c>
      <c r="F7" s="9">
        <v>0</v>
      </c>
      <c r="G7" s="9">
        <v>3</v>
      </c>
      <c r="H7" s="14" t="s">
        <v>12</v>
      </c>
      <c r="K7" s="61" t="s">
        <v>19</v>
      </c>
      <c r="L7" s="61"/>
      <c r="M7" s="61"/>
      <c r="N7" s="61"/>
    </row>
    <row r="8" spans="2:14" ht="30">
      <c r="B8" s="55"/>
      <c r="C8" s="55">
        <v>1</v>
      </c>
      <c r="D8" s="8" t="s">
        <v>33</v>
      </c>
      <c r="E8" s="8" t="s">
        <v>18</v>
      </c>
      <c r="F8" s="7" t="s">
        <v>14</v>
      </c>
      <c r="G8" s="7">
        <v>1</v>
      </c>
      <c r="H8" s="14">
        <v>1</v>
      </c>
      <c r="K8" s="61" t="s">
        <v>18</v>
      </c>
      <c r="L8" s="61"/>
      <c r="M8" s="61"/>
      <c r="N8" s="62">
        <v>1</v>
      </c>
    </row>
    <row r="9" spans="2:14" ht="30" customHeight="1">
      <c r="B9" s="55"/>
      <c r="C9" s="55">
        <v>2</v>
      </c>
      <c r="D9" s="8" t="s">
        <v>34</v>
      </c>
      <c r="E9" s="8" t="s">
        <v>11</v>
      </c>
      <c r="F9" s="9" t="s">
        <v>16</v>
      </c>
      <c r="G9" s="9" t="s">
        <v>15</v>
      </c>
      <c r="H9" s="14" t="s">
        <v>10</v>
      </c>
      <c r="K9" s="139" t="s">
        <v>11</v>
      </c>
      <c r="L9" s="139"/>
      <c r="M9" s="139"/>
      <c r="N9" s="139"/>
    </row>
    <row r="10" spans="2:14" ht="31.5" customHeight="1">
      <c r="B10" s="55"/>
      <c r="C10" s="55">
        <v>3</v>
      </c>
      <c r="D10" s="8" t="s">
        <v>35</v>
      </c>
      <c r="E10" s="8"/>
      <c r="F10" s="9"/>
      <c r="G10" s="9"/>
      <c r="H10" s="14"/>
      <c r="K10" s="139"/>
      <c r="L10" s="139"/>
      <c r="M10" s="139"/>
      <c r="N10" s="139"/>
    </row>
    <row r="11" spans="2:14" ht="30" customHeight="1">
      <c r="B11" s="55"/>
      <c r="C11" s="55">
        <v>4</v>
      </c>
      <c r="D11" s="8" t="s">
        <v>36</v>
      </c>
      <c r="E11" s="8"/>
      <c r="F11" s="9"/>
      <c r="G11" s="9"/>
      <c r="H11" s="14"/>
      <c r="K11" s="139" t="s">
        <v>311</v>
      </c>
      <c r="L11" s="139"/>
      <c r="M11" s="139"/>
      <c r="N11" s="137">
        <v>1</v>
      </c>
    </row>
    <row r="12" spans="2:14" ht="30" customHeight="1">
      <c r="B12" s="55"/>
      <c r="C12" s="55">
        <v>5</v>
      </c>
      <c r="D12" s="8" t="s">
        <v>37</v>
      </c>
      <c r="E12" s="8"/>
      <c r="F12" s="9"/>
      <c r="G12" s="9"/>
      <c r="H12" s="14"/>
      <c r="K12" s="139"/>
      <c r="L12" s="139"/>
      <c r="M12" s="139"/>
      <c r="N12" s="140"/>
    </row>
    <row r="13" spans="2:14" ht="75" customHeight="1">
      <c r="B13" s="54" t="s">
        <v>104</v>
      </c>
      <c r="C13" s="55"/>
      <c r="D13" s="1" t="s">
        <v>190</v>
      </c>
      <c r="E13" s="8" t="s">
        <v>20</v>
      </c>
      <c r="F13" s="7" t="s">
        <v>0</v>
      </c>
      <c r="G13" s="7">
        <v>1</v>
      </c>
      <c r="H13" s="14">
        <v>1</v>
      </c>
      <c r="K13" s="61" t="s">
        <v>312</v>
      </c>
      <c r="L13" s="62"/>
      <c r="M13" s="62"/>
      <c r="N13" s="62">
        <v>0.5</v>
      </c>
    </row>
    <row r="14" spans="2:14" ht="38.25" customHeight="1">
      <c r="B14" s="55"/>
      <c r="C14" s="55">
        <v>1</v>
      </c>
      <c r="D14" s="8" t="s">
        <v>92</v>
      </c>
      <c r="E14" s="8"/>
      <c r="F14" s="7"/>
      <c r="G14" s="7"/>
      <c r="H14" s="14"/>
      <c r="K14" s="139" t="s">
        <v>313</v>
      </c>
      <c r="L14" s="148"/>
      <c r="M14" s="148"/>
      <c r="N14" s="137">
        <v>0.7</v>
      </c>
    </row>
    <row r="15" spans="2:14" ht="37.5" customHeight="1">
      <c r="B15" s="55"/>
      <c r="C15" s="55">
        <v>2</v>
      </c>
      <c r="D15" s="70" t="s">
        <v>130</v>
      </c>
      <c r="E15" s="8"/>
      <c r="F15" s="7"/>
      <c r="G15" s="7"/>
      <c r="H15" s="14"/>
      <c r="K15" s="139"/>
      <c r="L15" s="147"/>
      <c r="M15" s="147"/>
      <c r="N15" s="140"/>
    </row>
    <row r="16" spans="2:14" ht="30" customHeight="1">
      <c r="B16" s="55"/>
      <c r="C16" s="55">
        <v>3</v>
      </c>
      <c r="D16" s="70" t="s">
        <v>131</v>
      </c>
      <c r="E16" s="8"/>
      <c r="F16" s="7"/>
      <c r="G16" s="7"/>
      <c r="H16" s="14"/>
      <c r="K16" s="139" t="s">
        <v>172</v>
      </c>
      <c r="L16" s="148"/>
      <c r="M16" s="148"/>
      <c r="N16" s="148"/>
    </row>
    <row r="17" spans="2:14" ht="30" customHeight="1">
      <c r="B17" s="55"/>
      <c r="C17" s="55">
        <v>4</v>
      </c>
      <c r="D17" s="70" t="s">
        <v>132</v>
      </c>
      <c r="E17" s="8"/>
      <c r="F17" s="7"/>
      <c r="G17" s="7"/>
      <c r="H17" s="10"/>
      <c r="K17" s="139"/>
      <c r="L17" s="147"/>
      <c r="M17" s="147"/>
      <c r="N17" s="147"/>
    </row>
    <row r="18" spans="2:14" ht="30" customHeight="1">
      <c r="B18" s="55"/>
      <c r="C18" s="55">
        <v>5</v>
      </c>
      <c r="D18" s="70" t="s">
        <v>133</v>
      </c>
      <c r="E18" s="8"/>
      <c r="F18" s="7"/>
      <c r="G18" s="7"/>
      <c r="H18" s="10"/>
      <c r="K18" s="8"/>
    </row>
    <row r="19" spans="2:14" ht="30" customHeight="1">
      <c r="B19" s="55"/>
      <c r="C19" s="55">
        <v>6</v>
      </c>
      <c r="D19" s="8" t="s">
        <v>38</v>
      </c>
      <c r="E19" s="8"/>
      <c r="F19" s="7"/>
      <c r="G19" s="7"/>
      <c r="H19" s="10"/>
    </row>
    <row r="20" spans="2:14" ht="75" customHeight="1">
      <c r="B20" s="54" t="s">
        <v>105</v>
      </c>
      <c r="C20" s="55"/>
      <c r="D20" s="1" t="s">
        <v>39</v>
      </c>
      <c r="E20" s="8" t="s">
        <v>23</v>
      </c>
      <c r="F20" s="15">
        <v>0</v>
      </c>
      <c r="G20" s="7">
        <v>0.6</v>
      </c>
      <c r="H20" s="7" t="s">
        <v>12</v>
      </c>
      <c r="I20" s="8" t="s">
        <v>13</v>
      </c>
    </row>
    <row r="21" spans="2:14" ht="30" customHeight="1">
      <c r="B21" s="55"/>
      <c r="C21" s="55">
        <v>1</v>
      </c>
      <c r="D21" s="8" t="s">
        <v>40</v>
      </c>
      <c r="E21" s="8" t="s">
        <v>9</v>
      </c>
      <c r="F21" s="7">
        <v>0</v>
      </c>
      <c r="G21" s="7">
        <v>0.6</v>
      </c>
      <c r="H21" s="13">
        <v>0.5</v>
      </c>
      <c r="K21" s="8"/>
    </row>
    <row r="22" spans="2:14" ht="30" customHeight="1">
      <c r="B22" s="55"/>
      <c r="C22" s="55">
        <v>2</v>
      </c>
      <c r="D22" s="70" t="s">
        <v>134</v>
      </c>
      <c r="E22" s="8" t="s">
        <v>21</v>
      </c>
    </row>
    <row r="23" spans="2:14" ht="30" customHeight="1">
      <c r="B23" s="55"/>
      <c r="C23" s="55">
        <v>3</v>
      </c>
      <c r="D23" s="8" t="s">
        <v>41</v>
      </c>
      <c r="E23" s="8"/>
    </row>
    <row r="24" spans="2:14" ht="30" customHeight="1">
      <c r="B24" s="55"/>
      <c r="C24" s="55">
        <v>4</v>
      </c>
      <c r="D24" s="8" t="s">
        <v>42</v>
      </c>
      <c r="E24" s="8"/>
    </row>
    <row r="25" spans="2:14" ht="30" customHeight="1">
      <c r="B25" s="55"/>
      <c r="C25" s="55">
        <v>5</v>
      </c>
      <c r="D25" s="70" t="s">
        <v>135</v>
      </c>
      <c r="E25" s="8"/>
    </row>
    <row r="26" spans="2:14" ht="31.5" customHeight="1">
      <c r="B26" s="55"/>
      <c r="C26" s="55">
        <v>6</v>
      </c>
      <c r="D26" s="8" t="s">
        <v>43</v>
      </c>
    </row>
    <row r="27" spans="2:14" ht="60" customHeight="1">
      <c r="B27" s="58"/>
      <c r="C27" s="58"/>
      <c r="D27" s="27"/>
    </row>
    <row r="28" spans="2:14" ht="60" customHeight="1"/>
    <row r="29" spans="2:14" ht="60" customHeight="1"/>
    <row r="30" spans="2:14" ht="60" customHeight="1"/>
    <row r="31" spans="2:14" ht="60" customHeight="1"/>
    <row r="32" spans="2:14" ht="60" customHeight="1"/>
    <row r="33" ht="60" customHeight="1"/>
    <row r="34" ht="60" customHeight="1"/>
    <row r="35" ht="60" customHeight="1"/>
    <row r="36" ht="60" customHeight="1"/>
    <row r="37" ht="60" customHeight="1"/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</sheetData>
  <mergeCells count="16">
    <mergeCell ref="K9:K10"/>
    <mergeCell ref="K11:K12"/>
    <mergeCell ref="K14:K15"/>
    <mergeCell ref="K16:K17"/>
    <mergeCell ref="N14:N15"/>
    <mergeCell ref="L9:L10"/>
    <mergeCell ref="M9:M10"/>
    <mergeCell ref="N9:N10"/>
    <mergeCell ref="L11:L12"/>
    <mergeCell ref="M11:M12"/>
    <mergeCell ref="N11:N12"/>
    <mergeCell ref="L14:L15"/>
    <mergeCell ref="M14:M15"/>
    <mergeCell ref="M16:M17"/>
    <mergeCell ref="L16:L17"/>
    <mergeCell ref="N16:N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E658-5F5D-430A-83DD-20B8C8607470}">
  <sheetPr>
    <tabColor rgb="FF92D050"/>
  </sheetPr>
  <dimension ref="A1:P83"/>
  <sheetViews>
    <sheetView tabSelected="1" zoomScale="97" zoomScaleNormal="97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1" sqref="B1:P1"/>
    </sheetView>
  </sheetViews>
  <sheetFormatPr defaultColWidth="8.85546875" defaultRowHeight="15"/>
  <cols>
    <col min="1" max="1" width="23.140625" style="72" customWidth="1"/>
    <col min="2" max="2" width="34.140625" style="106" customWidth="1"/>
    <col min="3" max="3" width="25.85546875" style="86" customWidth="1"/>
    <col min="4" max="5" width="12.85546875" style="92" customWidth="1"/>
    <col min="6" max="6" width="6.140625" style="93" customWidth="1"/>
    <col min="7" max="7" width="65.42578125" style="72" customWidth="1"/>
    <col min="8" max="9" width="10.85546875" style="118" customWidth="1"/>
    <col min="10" max="10" width="13.85546875" style="118" customWidth="1"/>
    <col min="11" max="11" width="13" style="72" customWidth="1"/>
    <col min="12" max="12" width="12.7109375" style="72" customWidth="1"/>
    <col min="13" max="13" width="11.7109375" style="72" customWidth="1"/>
    <col min="14" max="14" width="11.42578125" style="72" customWidth="1"/>
    <col min="15" max="15" width="12" style="72" customWidth="1"/>
    <col min="16" max="16" width="14.7109375" style="72" customWidth="1"/>
    <col min="17" max="16384" width="8.85546875" style="72"/>
  </cols>
  <sheetData>
    <row r="1" spans="1:16" ht="19.5" thickBot="1">
      <c r="A1" s="71" t="s">
        <v>1</v>
      </c>
      <c r="B1" s="158" t="s">
        <v>321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ht="15.75">
      <c r="A2" s="73"/>
      <c r="B2" s="74"/>
      <c r="C2" s="75"/>
      <c r="D2" s="76"/>
      <c r="E2" s="76"/>
      <c r="F2" s="77"/>
      <c r="G2" s="73"/>
      <c r="H2" s="78"/>
      <c r="I2" s="78"/>
      <c r="J2" s="78"/>
      <c r="K2" s="73"/>
      <c r="L2" s="73"/>
      <c r="M2" s="73"/>
      <c r="N2" s="73"/>
      <c r="O2" s="73"/>
      <c r="P2" s="73"/>
    </row>
    <row r="3" spans="1:16" ht="47.25">
      <c r="A3" s="79" t="s">
        <v>136</v>
      </c>
      <c r="B3" s="80" t="s">
        <v>137</v>
      </c>
      <c r="C3" s="79" t="s">
        <v>7</v>
      </c>
      <c r="D3" s="81" t="s">
        <v>138</v>
      </c>
      <c r="E3" s="81" t="s">
        <v>139</v>
      </c>
      <c r="F3" s="81" t="s">
        <v>140</v>
      </c>
      <c r="G3" s="81" t="s">
        <v>323</v>
      </c>
      <c r="H3" s="163" t="s">
        <v>324</v>
      </c>
      <c r="I3" s="163"/>
      <c r="J3" s="81" t="s">
        <v>327</v>
      </c>
      <c r="K3" s="159" t="s">
        <v>316</v>
      </c>
      <c r="L3" s="159"/>
      <c r="M3" s="159"/>
      <c r="N3" s="159"/>
      <c r="O3" s="81" t="s">
        <v>317</v>
      </c>
      <c r="P3" s="81" t="s">
        <v>318</v>
      </c>
    </row>
    <row r="4" spans="1:16" ht="16.5" thickBot="1">
      <c r="A4" s="82"/>
      <c r="B4" s="83"/>
      <c r="C4" s="82"/>
      <c r="D4" s="84">
        <v>2026</v>
      </c>
      <c r="E4" s="84">
        <v>2031</v>
      </c>
      <c r="F4" s="85"/>
      <c r="G4" s="85"/>
      <c r="H4" s="84" t="s">
        <v>325</v>
      </c>
      <c r="I4" s="84" t="s">
        <v>326</v>
      </c>
      <c r="J4" s="84"/>
      <c r="K4" s="85" t="s">
        <v>141</v>
      </c>
      <c r="L4" s="85" t="s">
        <v>142</v>
      </c>
      <c r="M4" s="85" t="s">
        <v>319</v>
      </c>
      <c r="N4" s="85" t="s">
        <v>143</v>
      </c>
      <c r="O4" s="85"/>
      <c r="P4" s="85"/>
    </row>
    <row r="5" spans="1:16" ht="43.5" customHeight="1">
      <c r="A5" s="156" t="s">
        <v>191</v>
      </c>
      <c r="B5" s="156" t="s">
        <v>192</v>
      </c>
      <c r="C5" s="126" t="s">
        <v>195</v>
      </c>
      <c r="D5" s="127"/>
      <c r="E5" s="127"/>
      <c r="F5" s="89" t="s">
        <v>175</v>
      </c>
      <c r="G5" s="87" t="s">
        <v>162</v>
      </c>
      <c r="H5" s="88"/>
      <c r="I5" s="88"/>
      <c r="J5" s="88"/>
      <c r="K5" s="90"/>
      <c r="L5" s="90"/>
      <c r="M5" s="90"/>
      <c r="N5" s="90"/>
      <c r="O5" s="90"/>
      <c r="P5" s="90"/>
    </row>
    <row r="6" spans="1:16" ht="30">
      <c r="A6" s="154"/>
      <c r="B6" s="154"/>
      <c r="C6" s="121" t="s">
        <v>194</v>
      </c>
      <c r="D6" s="123"/>
      <c r="E6" s="123"/>
      <c r="F6" s="93" t="s">
        <v>176</v>
      </c>
      <c r="G6" s="86" t="s">
        <v>80</v>
      </c>
      <c r="H6" s="92"/>
      <c r="I6" s="92"/>
      <c r="J6" s="92"/>
      <c r="K6" s="94"/>
      <c r="L6" s="94"/>
      <c r="M6" s="94"/>
      <c r="N6" s="94"/>
      <c r="O6" s="94"/>
      <c r="P6" s="94"/>
    </row>
    <row r="7" spans="1:16" ht="30">
      <c r="A7" s="154"/>
      <c r="B7" s="160"/>
      <c r="C7" s="95"/>
      <c r="D7" s="96"/>
      <c r="E7" s="96"/>
      <c r="F7" s="97" t="s">
        <v>177</v>
      </c>
      <c r="G7" s="95" t="s">
        <v>163</v>
      </c>
      <c r="H7" s="96"/>
      <c r="I7" s="96"/>
      <c r="J7" s="96"/>
      <c r="K7" s="98"/>
      <c r="L7" s="98"/>
      <c r="M7" s="98"/>
      <c r="N7" s="98"/>
      <c r="O7" s="98"/>
      <c r="P7" s="98"/>
    </row>
    <row r="8" spans="1:16" ht="30">
      <c r="A8" s="154"/>
      <c r="B8" s="161" t="s">
        <v>193</v>
      </c>
      <c r="F8" s="93" t="s">
        <v>178</v>
      </c>
      <c r="G8" s="86" t="s">
        <v>85</v>
      </c>
      <c r="H8" s="92"/>
      <c r="I8" s="92"/>
      <c r="J8" s="92"/>
      <c r="K8" s="94"/>
      <c r="L8" s="94"/>
      <c r="M8" s="94"/>
      <c r="N8" s="94"/>
      <c r="O8" s="94"/>
      <c r="P8" s="94"/>
    </row>
    <row r="9" spans="1:16" ht="45">
      <c r="A9" s="154"/>
      <c r="B9" s="154"/>
      <c r="F9" s="93" t="s">
        <v>179</v>
      </c>
      <c r="G9" s="86" t="s">
        <v>173</v>
      </c>
      <c r="H9" s="92"/>
      <c r="I9" s="92"/>
      <c r="J9" s="92"/>
      <c r="K9" s="94"/>
      <c r="L9" s="94"/>
      <c r="M9" s="94"/>
      <c r="N9" s="94"/>
      <c r="O9" s="94"/>
      <c r="P9" s="94"/>
    </row>
    <row r="10" spans="1:16" ht="37.5" customHeight="1" thickBot="1">
      <c r="A10" s="155"/>
      <c r="B10" s="155"/>
      <c r="C10" s="101"/>
      <c r="D10" s="102"/>
      <c r="E10" s="102"/>
      <c r="F10" s="103" t="s">
        <v>180</v>
      </c>
      <c r="G10" s="101" t="s">
        <v>174</v>
      </c>
      <c r="H10" s="102"/>
      <c r="I10" s="102"/>
      <c r="J10" s="102"/>
      <c r="K10" s="104"/>
      <c r="L10" s="104"/>
      <c r="M10" s="104"/>
      <c r="N10" s="104"/>
      <c r="O10" s="104"/>
      <c r="P10" s="104"/>
    </row>
    <row r="11" spans="1:16" ht="48" customHeight="1">
      <c r="A11" s="156" t="s">
        <v>196</v>
      </c>
      <c r="B11" s="156" t="s">
        <v>144</v>
      </c>
      <c r="C11" s="121" t="s">
        <v>155</v>
      </c>
      <c r="D11" s="122"/>
      <c r="E11" s="122"/>
      <c r="F11" s="93" t="s">
        <v>198</v>
      </c>
      <c r="G11" s="86" t="s">
        <v>95</v>
      </c>
      <c r="H11" s="92"/>
      <c r="I11" s="92"/>
      <c r="J11" s="92"/>
      <c r="K11" s="94"/>
      <c r="L11" s="94"/>
      <c r="M11" s="94"/>
      <c r="N11" s="94"/>
      <c r="O11" s="94"/>
      <c r="P11" s="94"/>
    </row>
    <row r="12" spans="1:16" ht="57" customHeight="1">
      <c r="A12" s="154"/>
      <c r="B12" s="154"/>
      <c r="C12" s="121" t="s">
        <v>157</v>
      </c>
      <c r="D12" s="122"/>
      <c r="E12" s="122"/>
      <c r="F12" s="93" t="s">
        <v>199</v>
      </c>
      <c r="G12" s="86" t="s">
        <v>108</v>
      </c>
      <c r="H12" s="107"/>
      <c r="I12" s="107"/>
      <c r="J12" s="107"/>
      <c r="K12" s="94"/>
      <c r="L12" s="94"/>
      <c r="M12" s="94"/>
      <c r="N12" s="94"/>
      <c r="O12" s="94"/>
      <c r="P12" s="94"/>
    </row>
    <row r="13" spans="1:16" ht="45" customHeight="1">
      <c r="A13" s="154"/>
      <c r="B13" s="154"/>
      <c r="C13" s="121" t="s">
        <v>156</v>
      </c>
      <c r="D13" s="123"/>
      <c r="E13" s="123"/>
      <c r="F13" s="93" t="s">
        <v>200</v>
      </c>
      <c r="G13" s="86" t="s">
        <v>61</v>
      </c>
      <c r="H13" s="108"/>
      <c r="I13" s="108"/>
      <c r="J13" s="108"/>
      <c r="K13" s="94"/>
      <c r="L13" s="94"/>
      <c r="M13" s="94"/>
      <c r="N13" s="94"/>
      <c r="O13" s="94"/>
      <c r="P13" s="94"/>
    </row>
    <row r="14" spans="1:16" ht="57" customHeight="1">
      <c r="A14" s="154"/>
      <c r="B14" s="154"/>
      <c r="C14" s="121" t="s">
        <v>113</v>
      </c>
      <c r="D14" s="123"/>
      <c r="E14" s="123"/>
      <c r="F14" s="93" t="s">
        <v>201</v>
      </c>
      <c r="G14" s="86" t="s">
        <v>62</v>
      </c>
      <c r="H14" s="108"/>
      <c r="I14" s="108"/>
      <c r="J14" s="108"/>
      <c r="K14" s="94"/>
      <c r="L14" s="94"/>
      <c r="M14" s="94"/>
      <c r="N14" s="94"/>
      <c r="O14" s="94"/>
      <c r="P14" s="94"/>
    </row>
    <row r="15" spans="1:16" ht="69" customHeight="1">
      <c r="A15" s="154"/>
      <c r="B15" s="154"/>
      <c r="C15" s="121" t="s">
        <v>112</v>
      </c>
      <c r="D15" s="123"/>
      <c r="E15" s="123"/>
      <c r="F15" s="93" t="s">
        <v>202</v>
      </c>
      <c r="G15" s="86" t="s">
        <v>63</v>
      </c>
      <c r="H15" s="108"/>
      <c r="I15" s="108"/>
      <c r="J15" s="108"/>
      <c r="K15" s="94"/>
      <c r="L15" s="94"/>
      <c r="M15" s="94"/>
      <c r="N15" s="94"/>
      <c r="O15" s="94"/>
      <c r="P15" s="94"/>
    </row>
    <row r="16" spans="1:16" ht="56.25" customHeight="1">
      <c r="A16" s="154"/>
      <c r="B16" s="154"/>
      <c r="C16" s="121" t="s">
        <v>158</v>
      </c>
      <c r="D16" s="123"/>
      <c r="E16" s="123"/>
      <c r="F16" s="93" t="s">
        <v>203</v>
      </c>
      <c r="G16" s="86" t="s">
        <v>90</v>
      </c>
      <c r="H16" s="108"/>
      <c r="I16" s="108"/>
      <c r="J16" s="108"/>
      <c r="K16" s="94"/>
      <c r="L16" s="94"/>
      <c r="M16" s="94"/>
      <c r="N16" s="94"/>
      <c r="O16" s="94"/>
      <c r="P16" s="94"/>
    </row>
    <row r="17" spans="1:16" ht="55.5" customHeight="1">
      <c r="A17" s="154"/>
      <c r="B17" s="154"/>
      <c r="C17" s="121" t="s">
        <v>114</v>
      </c>
      <c r="D17" s="123"/>
      <c r="E17" s="123"/>
      <c r="F17" s="93" t="s">
        <v>204</v>
      </c>
      <c r="G17" s="86" t="s">
        <v>64</v>
      </c>
      <c r="H17" s="108"/>
      <c r="I17" s="108"/>
      <c r="J17" s="108"/>
      <c r="K17" s="94"/>
      <c r="L17" s="94"/>
      <c r="M17" s="94"/>
      <c r="N17" s="94"/>
      <c r="O17" s="94"/>
      <c r="P17" s="94"/>
    </row>
    <row r="18" spans="1:16" ht="47.25" customHeight="1">
      <c r="A18" s="154"/>
      <c r="B18" s="154"/>
      <c r="C18" s="121" t="s">
        <v>164</v>
      </c>
      <c r="D18" s="123"/>
      <c r="E18" s="123"/>
      <c r="F18" s="93" t="s">
        <v>207</v>
      </c>
      <c r="G18" s="86" t="s">
        <v>205</v>
      </c>
      <c r="H18" s="108"/>
      <c r="I18" s="108"/>
      <c r="J18" s="108"/>
      <c r="K18" s="94"/>
      <c r="L18" s="94"/>
      <c r="M18" s="94"/>
      <c r="N18" s="109"/>
      <c r="O18" s="94"/>
      <c r="P18" s="94"/>
    </row>
    <row r="19" spans="1:16" ht="33" customHeight="1">
      <c r="A19" s="154"/>
      <c r="B19" s="157"/>
      <c r="C19" s="124" t="s">
        <v>160</v>
      </c>
      <c r="D19" s="125"/>
      <c r="E19" s="125"/>
      <c r="F19" s="112" t="s">
        <v>206</v>
      </c>
      <c r="G19" s="110" t="s">
        <v>91</v>
      </c>
      <c r="H19" s="113"/>
      <c r="I19" s="113"/>
      <c r="J19" s="113"/>
      <c r="K19" s="114"/>
      <c r="L19" s="114"/>
      <c r="M19" s="114"/>
      <c r="N19" s="115"/>
      <c r="O19" s="114"/>
      <c r="P19" s="114"/>
    </row>
    <row r="20" spans="1:16" ht="30" customHeight="1">
      <c r="B20" s="153" t="s">
        <v>208</v>
      </c>
      <c r="D20" s="105"/>
      <c r="E20" s="105"/>
      <c r="F20" s="93" t="s">
        <v>209</v>
      </c>
      <c r="G20" s="86" t="s">
        <v>184</v>
      </c>
      <c r="H20" s="108"/>
      <c r="I20" s="108"/>
      <c r="J20" s="108"/>
      <c r="K20" s="94"/>
      <c r="L20" s="94"/>
      <c r="M20" s="94"/>
      <c r="N20" s="94"/>
      <c r="O20" s="94"/>
      <c r="P20" s="94"/>
    </row>
    <row r="21" spans="1:16" ht="30">
      <c r="B21" s="154"/>
      <c r="D21" s="105"/>
      <c r="E21" s="105"/>
      <c r="F21" s="93" t="s">
        <v>210</v>
      </c>
      <c r="G21" s="86" t="s">
        <v>65</v>
      </c>
      <c r="H21" s="92"/>
      <c r="I21" s="92"/>
      <c r="J21" s="92"/>
      <c r="K21" s="94"/>
      <c r="L21" s="94"/>
      <c r="M21" s="94"/>
      <c r="N21" s="94"/>
      <c r="O21" s="94"/>
      <c r="P21" s="94"/>
    </row>
    <row r="22" spans="1:16" ht="30">
      <c r="B22" s="154"/>
      <c r="D22" s="105"/>
      <c r="E22" s="105"/>
      <c r="F22" s="93" t="s">
        <v>211</v>
      </c>
      <c r="G22" s="86" t="s">
        <v>66</v>
      </c>
      <c r="H22" s="92"/>
      <c r="I22" s="92"/>
      <c r="J22" s="92"/>
      <c r="K22" s="94"/>
      <c r="L22" s="94"/>
      <c r="M22" s="94"/>
      <c r="N22" s="94"/>
      <c r="O22" s="94"/>
      <c r="P22" s="94"/>
    </row>
    <row r="23" spans="1:16" ht="45">
      <c r="B23" s="154"/>
      <c r="D23" s="105"/>
      <c r="E23" s="105"/>
      <c r="F23" s="93" t="s">
        <v>212</v>
      </c>
      <c r="G23" s="86" t="s">
        <v>111</v>
      </c>
      <c r="H23" s="92"/>
      <c r="I23" s="92"/>
      <c r="J23" s="92"/>
      <c r="K23" s="94"/>
      <c r="L23" s="94"/>
      <c r="M23" s="94"/>
      <c r="N23" s="94"/>
      <c r="O23" s="94"/>
      <c r="P23" s="94"/>
    </row>
    <row r="24" spans="1:16" ht="30.75" customHeight="1">
      <c r="B24" s="154"/>
      <c r="F24" s="93" t="s">
        <v>213</v>
      </c>
      <c r="G24" s="86" t="s">
        <v>185</v>
      </c>
      <c r="H24" s="92"/>
      <c r="I24" s="92"/>
      <c r="J24" s="92"/>
      <c r="K24" s="94"/>
      <c r="L24" s="94"/>
      <c r="M24" s="94"/>
      <c r="N24" s="94"/>
      <c r="O24" s="94"/>
      <c r="P24" s="94"/>
    </row>
    <row r="25" spans="1:16" ht="48.75" customHeight="1">
      <c r="B25" s="154"/>
      <c r="F25" s="93" t="s">
        <v>214</v>
      </c>
      <c r="G25" s="86" t="s">
        <v>110</v>
      </c>
      <c r="H25" s="92"/>
      <c r="I25" s="92"/>
      <c r="J25" s="92"/>
      <c r="K25" s="94"/>
      <c r="L25" s="94"/>
      <c r="M25" s="94"/>
      <c r="N25" s="94"/>
      <c r="O25" s="94"/>
      <c r="P25" s="94"/>
    </row>
    <row r="26" spans="1:16" ht="30">
      <c r="B26" s="157"/>
      <c r="C26" s="110"/>
      <c r="D26" s="111"/>
      <c r="E26" s="111"/>
      <c r="F26" s="112" t="s">
        <v>216</v>
      </c>
      <c r="G26" s="110" t="s">
        <v>215</v>
      </c>
      <c r="H26" s="113"/>
      <c r="I26" s="113"/>
      <c r="J26" s="113"/>
      <c r="K26" s="114"/>
      <c r="L26" s="114"/>
      <c r="M26" s="114"/>
      <c r="N26" s="114"/>
      <c r="O26" s="114"/>
      <c r="P26" s="114"/>
    </row>
    <row r="27" spans="1:16" ht="33.75" customHeight="1">
      <c r="B27" s="153" t="s">
        <v>145</v>
      </c>
      <c r="D27" s="105"/>
      <c r="E27" s="105"/>
      <c r="F27" s="93" t="s">
        <v>217</v>
      </c>
      <c r="G27" s="86" t="s">
        <v>68</v>
      </c>
      <c r="H27" s="108"/>
      <c r="I27" s="108"/>
      <c r="J27" s="108"/>
      <c r="K27" s="94"/>
      <c r="L27" s="94"/>
      <c r="M27" s="94"/>
      <c r="N27" s="94"/>
      <c r="O27" s="94"/>
      <c r="P27" s="94"/>
    </row>
    <row r="28" spans="1:16" ht="30">
      <c r="B28" s="154"/>
      <c r="F28" s="93" t="s">
        <v>218</v>
      </c>
      <c r="G28" s="86" t="s">
        <v>219</v>
      </c>
      <c r="H28" s="108"/>
      <c r="I28" s="108"/>
      <c r="J28" s="108"/>
      <c r="K28" s="94"/>
      <c r="L28" s="94"/>
      <c r="M28" s="94"/>
      <c r="N28" s="94"/>
      <c r="O28" s="94"/>
      <c r="P28" s="94"/>
    </row>
    <row r="29" spans="1:16" ht="30">
      <c r="B29" s="157"/>
      <c r="C29" s="110"/>
      <c r="D29" s="111"/>
      <c r="E29" s="111"/>
      <c r="F29" s="112" t="s">
        <v>220</v>
      </c>
      <c r="G29" s="110" t="s">
        <v>186</v>
      </c>
      <c r="H29" s="113"/>
      <c r="I29" s="113"/>
      <c r="J29" s="113"/>
      <c r="K29" s="114"/>
      <c r="L29" s="114"/>
      <c r="M29" s="114"/>
      <c r="N29" s="114"/>
      <c r="O29" s="114"/>
      <c r="P29" s="114"/>
    </row>
    <row r="30" spans="1:16" ht="60">
      <c r="B30" s="153" t="s">
        <v>146</v>
      </c>
      <c r="F30" s="93" t="s">
        <v>221</v>
      </c>
      <c r="G30" s="86" t="s">
        <v>84</v>
      </c>
      <c r="H30" s="108"/>
      <c r="I30" s="108"/>
      <c r="J30" s="108"/>
      <c r="K30" s="94"/>
      <c r="L30" s="94"/>
      <c r="M30" s="94"/>
      <c r="N30" s="94"/>
      <c r="O30" s="94"/>
      <c r="P30" s="94"/>
    </row>
    <row r="31" spans="1:16" ht="30">
      <c r="B31" s="157"/>
      <c r="C31" s="110"/>
      <c r="D31" s="111"/>
      <c r="E31" s="111"/>
      <c r="F31" s="112" t="s">
        <v>222</v>
      </c>
      <c r="G31" s="110" t="s">
        <v>70</v>
      </c>
      <c r="H31" s="113"/>
      <c r="I31" s="113"/>
      <c r="J31" s="113"/>
      <c r="K31" s="114"/>
      <c r="L31" s="114"/>
      <c r="M31" s="114"/>
      <c r="N31" s="115"/>
      <c r="O31" s="114"/>
      <c r="P31" s="114"/>
    </row>
    <row r="32" spans="1:16" ht="35.25" customHeight="1">
      <c r="B32" s="153" t="s">
        <v>147</v>
      </c>
      <c r="D32" s="105"/>
      <c r="E32" s="105"/>
      <c r="F32" s="93" t="s">
        <v>224</v>
      </c>
      <c r="G32" s="86" t="s">
        <v>79</v>
      </c>
      <c r="H32" s="108"/>
      <c r="I32" s="108"/>
      <c r="J32" s="108"/>
      <c r="K32" s="94"/>
      <c r="L32" s="94"/>
      <c r="M32" s="94"/>
      <c r="N32" s="94"/>
      <c r="O32" s="94"/>
      <c r="P32" s="94"/>
    </row>
    <row r="33" spans="1:16" ht="30">
      <c r="B33" s="157"/>
      <c r="C33" s="110"/>
      <c r="D33" s="111"/>
      <c r="E33" s="111"/>
      <c r="F33" s="112" t="s">
        <v>225</v>
      </c>
      <c r="G33" s="110" t="s">
        <v>223</v>
      </c>
      <c r="H33" s="111"/>
      <c r="I33" s="111"/>
      <c r="J33" s="111"/>
      <c r="K33" s="114"/>
      <c r="L33" s="114"/>
      <c r="M33" s="114"/>
      <c r="N33" s="115"/>
      <c r="O33" s="114"/>
      <c r="P33" s="114"/>
    </row>
    <row r="34" spans="1:16" ht="33" customHeight="1">
      <c r="B34" s="153" t="s">
        <v>226</v>
      </c>
      <c r="F34" s="93" t="s">
        <v>227</v>
      </c>
      <c r="G34" s="86" t="s">
        <v>123</v>
      </c>
      <c r="H34" s="108"/>
      <c r="I34" s="108"/>
      <c r="J34" s="108"/>
      <c r="K34" s="94"/>
      <c r="L34" s="94"/>
      <c r="M34" s="94"/>
      <c r="N34" s="94"/>
      <c r="O34" s="94"/>
      <c r="P34" s="94"/>
    </row>
    <row r="35" spans="1:16" ht="45">
      <c r="B35" s="157"/>
      <c r="C35" s="110"/>
      <c r="D35" s="111"/>
      <c r="E35" s="111"/>
      <c r="F35" s="112" t="s">
        <v>228</v>
      </c>
      <c r="G35" s="110" t="s">
        <v>229</v>
      </c>
      <c r="H35" s="113"/>
      <c r="I35" s="113"/>
      <c r="J35" s="113"/>
      <c r="K35" s="114"/>
      <c r="L35" s="114"/>
      <c r="M35" s="114"/>
      <c r="N35" s="115"/>
      <c r="O35" s="114"/>
      <c r="P35" s="114"/>
    </row>
    <row r="36" spans="1:16" ht="16.5" customHeight="1">
      <c r="B36" s="153" t="s">
        <v>148</v>
      </c>
      <c r="F36" s="93" t="s">
        <v>230</v>
      </c>
      <c r="G36" s="86" t="s">
        <v>71</v>
      </c>
      <c r="H36" s="92"/>
      <c r="I36" s="92"/>
      <c r="J36" s="92"/>
      <c r="K36" s="94"/>
      <c r="L36" s="94"/>
      <c r="M36" s="94"/>
      <c r="N36" s="109"/>
      <c r="O36" s="94"/>
      <c r="P36" s="94"/>
    </row>
    <row r="37" spans="1:16">
      <c r="B37" s="154"/>
      <c r="F37" s="93" t="s">
        <v>231</v>
      </c>
      <c r="G37" s="86" t="s">
        <v>72</v>
      </c>
      <c r="H37" s="92"/>
      <c r="I37" s="92"/>
      <c r="J37" s="92"/>
      <c r="K37" s="94"/>
      <c r="L37" s="94"/>
      <c r="M37" s="94"/>
      <c r="N37" s="109"/>
      <c r="O37" s="94"/>
      <c r="P37" s="94"/>
    </row>
    <row r="38" spans="1:16">
      <c r="B38" s="154"/>
      <c r="F38" s="93" t="s">
        <v>232</v>
      </c>
      <c r="G38" s="86" t="s">
        <v>73</v>
      </c>
      <c r="H38" s="92"/>
      <c r="I38" s="92"/>
      <c r="J38" s="92"/>
      <c r="K38" s="94"/>
      <c r="L38" s="94"/>
      <c r="M38" s="94"/>
      <c r="N38" s="94"/>
      <c r="O38" s="94"/>
      <c r="P38" s="94"/>
    </row>
    <row r="39" spans="1:16">
      <c r="B39" s="154"/>
      <c r="F39" s="93" t="s">
        <v>233</v>
      </c>
      <c r="G39" s="86" t="s">
        <v>74</v>
      </c>
      <c r="H39" s="92"/>
      <c r="I39" s="92"/>
      <c r="J39" s="92"/>
      <c r="K39" s="94"/>
      <c r="L39" s="94"/>
      <c r="M39" s="94"/>
      <c r="N39" s="109"/>
      <c r="O39" s="94"/>
      <c r="P39" s="94"/>
    </row>
    <row r="40" spans="1:16">
      <c r="B40" s="154"/>
      <c r="F40" s="93" t="s">
        <v>234</v>
      </c>
      <c r="G40" s="86" t="s">
        <v>75</v>
      </c>
      <c r="H40" s="92"/>
      <c r="I40" s="92"/>
      <c r="J40" s="92"/>
      <c r="K40" s="94"/>
      <c r="L40" s="94"/>
      <c r="M40" s="94"/>
      <c r="N40" s="109"/>
      <c r="O40" s="94"/>
      <c r="P40" s="94"/>
    </row>
    <row r="41" spans="1:16" ht="30.75" thickBot="1">
      <c r="B41" s="155"/>
      <c r="F41" s="93" t="s">
        <v>235</v>
      </c>
      <c r="G41" s="86" t="s">
        <v>124</v>
      </c>
      <c r="H41" s="92"/>
      <c r="I41" s="92"/>
      <c r="J41" s="92"/>
      <c r="K41" s="94"/>
      <c r="L41" s="94"/>
      <c r="M41" s="94"/>
      <c r="N41" s="109"/>
      <c r="O41" s="94"/>
      <c r="P41" s="94"/>
    </row>
    <row r="42" spans="1:16" ht="41.25" customHeight="1">
      <c r="A42" s="156" t="s">
        <v>149</v>
      </c>
      <c r="B42" s="156" t="s">
        <v>240</v>
      </c>
      <c r="C42" s="126" t="s">
        <v>252</v>
      </c>
      <c r="D42" s="127"/>
      <c r="E42" s="127"/>
      <c r="F42" s="89" t="s">
        <v>236</v>
      </c>
      <c r="G42" s="87" t="s">
        <v>48</v>
      </c>
      <c r="H42" s="116"/>
      <c r="I42" s="116"/>
      <c r="J42" s="116"/>
      <c r="K42" s="116"/>
      <c r="L42" s="116"/>
      <c r="M42" s="116"/>
      <c r="N42" s="116"/>
      <c r="O42" s="116"/>
      <c r="P42" s="116"/>
    </row>
    <row r="43" spans="1:16" ht="42" customHeight="1">
      <c r="A43" s="154"/>
      <c r="B43" s="154"/>
      <c r="C43" s="121" t="s">
        <v>167</v>
      </c>
      <c r="D43" s="123"/>
      <c r="E43" s="123"/>
      <c r="F43" s="93" t="s">
        <v>237</v>
      </c>
      <c r="G43" s="86" t="s">
        <v>125</v>
      </c>
      <c r="H43" s="108"/>
      <c r="I43" s="108"/>
      <c r="J43" s="108"/>
      <c r="K43" s="94"/>
      <c r="L43" s="94"/>
      <c r="M43" s="94"/>
      <c r="N43" s="94"/>
      <c r="O43" s="94"/>
      <c r="P43" s="94"/>
    </row>
    <row r="44" spans="1:16" ht="42" customHeight="1">
      <c r="A44" s="154"/>
      <c r="B44" s="154"/>
      <c r="C44" s="121" t="s">
        <v>168</v>
      </c>
      <c r="D44" s="123"/>
      <c r="E44" s="123"/>
      <c r="F44" s="93" t="s">
        <v>238</v>
      </c>
      <c r="G44" s="86" t="s">
        <v>126</v>
      </c>
      <c r="H44" s="92"/>
      <c r="I44" s="92"/>
      <c r="J44" s="92"/>
      <c r="K44" s="94"/>
      <c r="L44" s="94"/>
      <c r="M44" s="94"/>
      <c r="N44" s="94"/>
      <c r="O44" s="94"/>
      <c r="P44" s="94"/>
    </row>
    <row r="45" spans="1:16" ht="30">
      <c r="A45" s="154"/>
      <c r="B45" s="157"/>
      <c r="C45" s="124" t="s">
        <v>169</v>
      </c>
      <c r="D45" s="125"/>
      <c r="E45" s="125"/>
      <c r="F45" s="112" t="s">
        <v>239</v>
      </c>
      <c r="G45" s="110" t="s">
        <v>49</v>
      </c>
      <c r="H45" s="131"/>
      <c r="I45" s="162"/>
      <c r="J45" s="162"/>
      <c r="K45" s="94"/>
      <c r="L45" s="133"/>
      <c r="M45" s="133"/>
      <c r="N45" s="133"/>
      <c r="O45" s="94"/>
      <c r="P45" s="94"/>
    </row>
    <row r="46" spans="1:16" ht="48" customHeight="1">
      <c r="B46" s="153" t="s">
        <v>241</v>
      </c>
      <c r="C46" s="121" t="s">
        <v>253</v>
      </c>
      <c r="D46" s="123"/>
      <c r="E46" s="123"/>
      <c r="F46" s="93" t="s">
        <v>243</v>
      </c>
      <c r="G46" s="86" t="s">
        <v>51</v>
      </c>
      <c r="H46" s="92"/>
      <c r="I46" s="92"/>
      <c r="J46" s="92"/>
      <c r="K46" s="132"/>
      <c r="L46" s="94"/>
      <c r="M46" s="94"/>
      <c r="N46" s="94"/>
      <c r="O46" s="132"/>
      <c r="P46" s="132"/>
    </row>
    <row r="47" spans="1:16" ht="45">
      <c r="B47" s="154"/>
      <c r="F47" s="93" t="s">
        <v>244</v>
      </c>
      <c r="G47" s="86" t="s">
        <v>52</v>
      </c>
      <c r="H47" s="92"/>
      <c r="I47" s="92"/>
      <c r="J47" s="92"/>
      <c r="K47" s="94"/>
      <c r="L47" s="94"/>
      <c r="M47" s="94"/>
      <c r="N47" s="94"/>
      <c r="O47" s="94"/>
      <c r="P47" s="94"/>
    </row>
    <row r="48" spans="1:16" ht="18" customHeight="1">
      <c r="B48" s="154"/>
      <c r="F48" s="93" t="s">
        <v>245</v>
      </c>
      <c r="G48" s="86" t="s">
        <v>242</v>
      </c>
      <c r="H48" s="92"/>
      <c r="I48" s="92"/>
      <c r="J48" s="92"/>
      <c r="K48" s="94"/>
      <c r="L48" s="94"/>
      <c r="M48" s="94"/>
      <c r="N48" s="94"/>
      <c r="O48" s="94"/>
      <c r="P48" s="94"/>
    </row>
    <row r="49" spans="1:16" ht="30">
      <c r="B49" s="157"/>
      <c r="C49" s="110"/>
      <c r="D49" s="111"/>
      <c r="E49" s="111"/>
      <c r="F49" s="112" t="s">
        <v>246</v>
      </c>
      <c r="G49" s="110" t="s">
        <v>54</v>
      </c>
      <c r="H49" s="131"/>
      <c r="I49" s="131"/>
      <c r="J49" s="131"/>
      <c r="K49" s="133"/>
      <c r="L49" s="133"/>
      <c r="M49" s="133"/>
      <c r="N49" s="133"/>
      <c r="O49" s="133"/>
      <c r="P49" s="133"/>
    </row>
    <row r="50" spans="1:16" ht="30.75" customHeight="1">
      <c r="B50" s="153" t="s">
        <v>150</v>
      </c>
      <c r="F50" s="93" t="s">
        <v>247</v>
      </c>
      <c r="G50" s="86" t="s">
        <v>59</v>
      </c>
      <c r="H50" s="92"/>
      <c r="I50" s="92"/>
      <c r="J50" s="92"/>
      <c r="K50" s="94"/>
      <c r="L50" s="94"/>
      <c r="M50" s="94"/>
      <c r="N50" s="94"/>
      <c r="O50" s="94"/>
      <c r="P50" s="94"/>
    </row>
    <row r="51" spans="1:16" ht="30">
      <c r="B51" s="154"/>
      <c r="F51" s="93" t="s">
        <v>248</v>
      </c>
      <c r="G51" s="86" t="s">
        <v>127</v>
      </c>
      <c r="H51" s="92"/>
      <c r="I51" s="92"/>
      <c r="J51" s="92"/>
      <c r="K51" s="94"/>
      <c r="L51" s="94"/>
      <c r="M51" s="94"/>
      <c r="N51" s="94"/>
      <c r="O51" s="94"/>
      <c r="P51" s="94"/>
    </row>
    <row r="52" spans="1:16" ht="18.75" customHeight="1">
      <c r="B52" s="154"/>
      <c r="F52" s="93" t="s">
        <v>249</v>
      </c>
      <c r="G52" s="86" t="s">
        <v>56</v>
      </c>
      <c r="H52" s="92"/>
      <c r="I52" s="92"/>
      <c r="J52" s="92"/>
      <c r="K52" s="94"/>
      <c r="L52" s="94"/>
      <c r="M52" s="94"/>
      <c r="N52" s="94"/>
      <c r="O52" s="94"/>
      <c r="P52" s="94"/>
    </row>
    <row r="53" spans="1:16" ht="30">
      <c r="B53" s="154"/>
      <c r="F53" s="93" t="s">
        <v>250</v>
      </c>
      <c r="G53" s="86" t="s">
        <v>57</v>
      </c>
      <c r="H53" s="92"/>
      <c r="I53" s="92"/>
      <c r="J53" s="92"/>
      <c r="K53" s="94"/>
      <c r="L53" s="94"/>
      <c r="M53" s="94"/>
      <c r="N53" s="94"/>
      <c r="O53" s="94"/>
      <c r="P53" s="94"/>
    </row>
    <row r="54" spans="1:16" ht="34.5" customHeight="1" thickBot="1">
      <c r="A54" s="117"/>
      <c r="B54" s="155"/>
      <c r="C54" s="101"/>
      <c r="D54" s="102"/>
      <c r="E54" s="102"/>
      <c r="F54" s="103" t="s">
        <v>251</v>
      </c>
      <c r="G54" s="101" t="s">
        <v>58</v>
      </c>
      <c r="H54" s="102"/>
      <c r="I54" s="102"/>
      <c r="J54" s="102"/>
      <c r="K54" s="104"/>
      <c r="L54" s="104"/>
      <c r="M54" s="104"/>
      <c r="N54" s="104"/>
      <c r="O54" s="104"/>
      <c r="P54" s="104"/>
    </row>
    <row r="55" spans="1:16" ht="48.75" customHeight="1">
      <c r="A55" s="156" t="s">
        <v>197</v>
      </c>
      <c r="B55" s="156" t="s">
        <v>256</v>
      </c>
      <c r="C55" s="121" t="s">
        <v>106</v>
      </c>
      <c r="D55" s="128"/>
      <c r="E55" s="122"/>
      <c r="F55" s="93" t="s">
        <v>266</v>
      </c>
      <c r="G55" s="86" t="s">
        <v>187</v>
      </c>
      <c r="H55" s="88"/>
      <c r="I55" s="88"/>
      <c r="J55" s="88"/>
      <c r="K55" s="90"/>
      <c r="L55" s="90"/>
      <c r="M55" s="90"/>
      <c r="N55" s="90"/>
      <c r="O55" s="90"/>
      <c r="P55" s="90"/>
    </row>
    <row r="56" spans="1:16" ht="45">
      <c r="A56" s="154"/>
      <c r="B56" s="154"/>
      <c r="C56" s="121" t="s">
        <v>107</v>
      </c>
      <c r="D56" s="129"/>
      <c r="E56" s="122"/>
      <c r="F56" s="93" t="s">
        <v>267</v>
      </c>
      <c r="G56" s="86" t="s">
        <v>188</v>
      </c>
      <c r="H56" s="92"/>
      <c r="I56" s="92"/>
      <c r="J56" s="92"/>
      <c r="K56" s="94"/>
      <c r="L56" s="94"/>
      <c r="M56" s="94"/>
      <c r="N56" s="94"/>
      <c r="O56" s="94"/>
      <c r="P56" s="94"/>
    </row>
    <row r="57" spans="1:16" ht="30">
      <c r="A57" s="154"/>
      <c r="B57" s="154"/>
      <c r="D57" s="105"/>
      <c r="F57" s="93" t="s">
        <v>268</v>
      </c>
      <c r="G57" s="86" t="s">
        <v>60</v>
      </c>
      <c r="H57" s="92"/>
      <c r="I57" s="92"/>
      <c r="J57" s="92"/>
      <c r="K57" s="94"/>
      <c r="L57" s="94"/>
      <c r="M57" s="94"/>
      <c r="N57" s="94"/>
      <c r="O57" s="94"/>
      <c r="P57" s="94"/>
    </row>
    <row r="58" spans="1:16" ht="30">
      <c r="A58" s="154"/>
      <c r="B58" s="154"/>
      <c r="F58" s="93" t="s">
        <v>269</v>
      </c>
      <c r="G58" s="86" t="s">
        <v>260</v>
      </c>
      <c r="H58" s="92"/>
      <c r="I58" s="92"/>
      <c r="J58" s="92"/>
      <c r="K58" s="94"/>
      <c r="L58" s="94"/>
      <c r="M58" s="94"/>
      <c r="N58" s="94"/>
      <c r="O58" s="94"/>
      <c r="P58" s="94"/>
    </row>
    <row r="59" spans="1:16" ht="45">
      <c r="A59" s="154"/>
      <c r="B59" s="157"/>
      <c r="C59" s="110"/>
      <c r="D59" s="111"/>
      <c r="E59" s="111"/>
      <c r="F59" s="112" t="s">
        <v>270</v>
      </c>
      <c r="G59" s="110" t="s">
        <v>44</v>
      </c>
      <c r="H59" s="131"/>
      <c r="I59" s="131"/>
      <c r="J59" s="131"/>
      <c r="K59" s="133"/>
      <c r="L59" s="133"/>
      <c r="M59" s="133"/>
      <c r="N59" s="133"/>
      <c r="O59" s="133"/>
      <c r="P59" s="133"/>
    </row>
    <row r="60" spans="1:16" ht="33" customHeight="1">
      <c r="B60" s="153" t="s">
        <v>258</v>
      </c>
      <c r="D60" s="91"/>
      <c r="E60" s="105"/>
      <c r="F60" s="93" t="s">
        <v>271</v>
      </c>
      <c r="G60" s="91" t="s">
        <v>261</v>
      </c>
      <c r="H60" s="135"/>
      <c r="I60" s="135"/>
      <c r="J60" s="135"/>
      <c r="K60" s="132"/>
      <c r="L60" s="132"/>
      <c r="M60" s="132"/>
      <c r="N60" s="132"/>
      <c r="O60" s="132"/>
      <c r="P60" s="132"/>
    </row>
    <row r="61" spans="1:16" ht="30">
      <c r="B61" s="154"/>
      <c r="F61" s="93" t="s">
        <v>272</v>
      </c>
      <c r="G61" s="91" t="s">
        <v>262</v>
      </c>
      <c r="H61" s="92"/>
      <c r="I61" s="92"/>
      <c r="J61" s="92"/>
      <c r="K61" s="94"/>
      <c r="L61" s="94"/>
      <c r="M61" s="94"/>
      <c r="N61" s="94"/>
      <c r="O61" s="94"/>
      <c r="P61" s="94"/>
    </row>
    <row r="62" spans="1:16" ht="45">
      <c r="B62" s="154"/>
      <c r="F62" s="93" t="s">
        <v>273</v>
      </c>
      <c r="G62" s="91" t="s">
        <v>128</v>
      </c>
      <c r="H62" s="92"/>
      <c r="I62" s="92"/>
      <c r="J62" s="92"/>
      <c r="K62" s="94"/>
      <c r="L62" s="94"/>
      <c r="M62" s="94"/>
      <c r="N62" s="94"/>
      <c r="O62" s="94"/>
      <c r="P62" s="94"/>
    </row>
    <row r="63" spans="1:16" ht="30">
      <c r="B63" s="154"/>
      <c r="F63" s="93" t="s">
        <v>274</v>
      </c>
      <c r="G63" s="91" t="s">
        <v>265</v>
      </c>
      <c r="H63" s="92"/>
      <c r="I63" s="92"/>
      <c r="J63" s="92"/>
      <c r="K63" s="94"/>
      <c r="L63" s="94"/>
      <c r="M63" s="94"/>
      <c r="N63" s="94"/>
      <c r="O63" s="94"/>
      <c r="P63" s="94"/>
    </row>
    <row r="64" spans="1:16" ht="30">
      <c r="B64" s="154"/>
      <c r="F64" s="93" t="s">
        <v>275</v>
      </c>
      <c r="G64" s="91" t="s">
        <v>263</v>
      </c>
      <c r="H64" s="92"/>
      <c r="I64" s="92"/>
      <c r="J64" s="92"/>
      <c r="K64" s="94"/>
      <c r="L64" s="94"/>
      <c r="M64" s="94"/>
      <c r="N64" s="94"/>
      <c r="O64" s="94"/>
      <c r="P64" s="94"/>
    </row>
    <row r="65" spans="1:16" ht="30.75" thickBot="1">
      <c r="A65" s="99"/>
      <c r="B65" s="155"/>
      <c r="C65" s="101"/>
      <c r="D65" s="102"/>
      <c r="E65" s="102"/>
      <c r="F65" s="103" t="s">
        <v>276</v>
      </c>
      <c r="G65" s="100" t="s">
        <v>264</v>
      </c>
      <c r="H65" s="134"/>
      <c r="I65" s="134"/>
      <c r="J65" s="134"/>
      <c r="K65" s="104"/>
      <c r="L65" s="104"/>
      <c r="M65" s="104"/>
      <c r="N65" s="104"/>
      <c r="O65" s="104"/>
      <c r="P65" s="104"/>
    </row>
    <row r="66" spans="1:16" ht="52.5" customHeight="1">
      <c r="A66" s="156" t="s">
        <v>151</v>
      </c>
      <c r="B66" s="156" t="s">
        <v>277</v>
      </c>
      <c r="C66" s="121" t="s">
        <v>19</v>
      </c>
      <c r="D66" s="123"/>
      <c r="E66" s="123"/>
      <c r="F66" s="93" t="s">
        <v>288</v>
      </c>
      <c r="G66" s="86" t="s">
        <v>278</v>
      </c>
      <c r="H66" s="86"/>
      <c r="I66" s="86"/>
      <c r="J66" s="86"/>
      <c r="K66" s="86"/>
      <c r="L66" s="86"/>
      <c r="M66" s="86"/>
      <c r="N66" s="86"/>
      <c r="O66" s="86"/>
      <c r="P66" s="94"/>
    </row>
    <row r="67" spans="1:16" ht="28.5" customHeight="1">
      <c r="A67" s="154"/>
      <c r="B67" s="154"/>
      <c r="C67" s="121" t="s">
        <v>11</v>
      </c>
      <c r="D67" s="123"/>
      <c r="E67" s="122"/>
      <c r="F67" s="93" t="s">
        <v>289</v>
      </c>
      <c r="G67" s="86" t="s">
        <v>279</v>
      </c>
      <c r="H67" s="108"/>
      <c r="I67" s="108"/>
      <c r="J67" s="108"/>
      <c r="K67" s="94"/>
      <c r="L67" s="94"/>
      <c r="M67" s="94"/>
      <c r="N67" s="94"/>
      <c r="O67" s="94"/>
      <c r="P67" s="94"/>
    </row>
    <row r="68" spans="1:16" ht="52.5" customHeight="1">
      <c r="A68" s="154"/>
      <c r="B68" s="154"/>
      <c r="C68" s="121" t="s">
        <v>311</v>
      </c>
      <c r="D68" s="123"/>
      <c r="E68" s="123"/>
      <c r="F68" s="93" t="s">
        <v>290</v>
      </c>
      <c r="G68" s="86" t="s">
        <v>280</v>
      </c>
      <c r="H68" s="108"/>
      <c r="I68" s="108"/>
      <c r="J68" s="108"/>
      <c r="K68" s="94"/>
      <c r="L68" s="94"/>
      <c r="M68" s="94"/>
      <c r="N68" s="94"/>
      <c r="O68" s="94"/>
      <c r="P68" s="94"/>
    </row>
    <row r="69" spans="1:16" ht="55.5" customHeight="1">
      <c r="A69" s="154"/>
      <c r="B69" s="154"/>
      <c r="C69" s="121" t="s">
        <v>312</v>
      </c>
      <c r="D69" s="123"/>
      <c r="E69" s="123"/>
      <c r="F69" s="93" t="s">
        <v>291</v>
      </c>
      <c r="G69" s="86" t="s">
        <v>281</v>
      </c>
      <c r="H69" s="92"/>
      <c r="I69" s="92"/>
      <c r="J69" s="92"/>
      <c r="K69" s="94"/>
      <c r="L69" s="94"/>
      <c r="M69" s="94"/>
      <c r="N69" s="94"/>
      <c r="O69" s="94"/>
      <c r="P69" s="94"/>
    </row>
    <row r="70" spans="1:16" ht="43.5" customHeight="1">
      <c r="A70" s="154"/>
      <c r="B70" s="157"/>
      <c r="C70" s="124" t="s">
        <v>313</v>
      </c>
      <c r="D70" s="125"/>
      <c r="E70" s="125"/>
      <c r="F70" s="112" t="s">
        <v>292</v>
      </c>
      <c r="G70" s="110" t="s">
        <v>282</v>
      </c>
      <c r="H70" s="131"/>
      <c r="I70" s="131"/>
      <c r="J70" s="131"/>
      <c r="K70" s="133"/>
      <c r="L70" s="133"/>
      <c r="M70" s="133"/>
      <c r="N70" s="133"/>
      <c r="O70" s="133"/>
      <c r="P70" s="133"/>
    </row>
    <row r="71" spans="1:16" ht="64.5" customHeight="1">
      <c r="A71" s="154"/>
      <c r="B71" s="153" t="s">
        <v>283</v>
      </c>
      <c r="C71" s="121" t="s">
        <v>314</v>
      </c>
      <c r="D71" s="123"/>
      <c r="E71" s="122"/>
      <c r="F71" s="93" t="s">
        <v>293</v>
      </c>
      <c r="G71" s="86" t="s">
        <v>284</v>
      </c>
      <c r="H71" s="135"/>
      <c r="I71" s="135"/>
      <c r="J71" s="135"/>
      <c r="K71" s="132"/>
      <c r="L71" s="132"/>
      <c r="M71" s="132"/>
      <c r="N71" s="132"/>
      <c r="O71" s="132"/>
      <c r="P71" s="132"/>
    </row>
    <row r="72" spans="1:16" ht="45">
      <c r="A72" s="154"/>
      <c r="B72" s="154"/>
      <c r="C72" s="130"/>
      <c r="E72" s="105"/>
      <c r="F72" s="93" t="s">
        <v>294</v>
      </c>
      <c r="G72" s="86" t="s">
        <v>285</v>
      </c>
      <c r="H72" s="92"/>
      <c r="I72" s="92"/>
      <c r="J72" s="92"/>
      <c r="K72" s="94"/>
      <c r="L72" s="94"/>
      <c r="M72" s="94"/>
      <c r="N72" s="94"/>
      <c r="O72" s="94"/>
      <c r="P72" s="94"/>
    </row>
    <row r="73" spans="1:16">
      <c r="A73" s="154"/>
      <c r="B73" s="154"/>
      <c r="E73" s="105"/>
      <c r="F73" s="93" t="s">
        <v>295</v>
      </c>
      <c r="G73" s="86" t="s">
        <v>131</v>
      </c>
      <c r="H73" s="92"/>
      <c r="I73" s="92"/>
      <c r="J73" s="92"/>
      <c r="K73" s="94"/>
      <c r="L73" s="94"/>
      <c r="M73" s="94"/>
      <c r="N73" s="94"/>
      <c r="O73" s="94"/>
      <c r="P73" s="94"/>
    </row>
    <row r="74" spans="1:16" ht="30">
      <c r="A74" s="154"/>
      <c r="B74" s="154"/>
      <c r="E74" s="105"/>
      <c r="F74" s="93" t="s">
        <v>296</v>
      </c>
      <c r="G74" s="86" t="s">
        <v>132</v>
      </c>
      <c r="H74" s="92"/>
      <c r="I74" s="92"/>
      <c r="J74" s="92"/>
      <c r="K74" s="94"/>
      <c r="L74" s="94"/>
      <c r="M74" s="94"/>
      <c r="N74" s="94"/>
      <c r="O74" s="94"/>
      <c r="P74" s="94"/>
    </row>
    <row r="75" spans="1:16">
      <c r="A75" s="154"/>
      <c r="B75" s="154"/>
      <c r="F75" s="93" t="s">
        <v>297</v>
      </c>
      <c r="G75" s="86" t="s">
        <v>286</v>
      </c>
      <c r="H75" s="92"/>
      <c r="I75" s="92"/>
      <c r="J75" s="92"/>
      <c r="K75" s="94"/>
      <c r="L75" s="94"/>
      <c r="M75" s="94"/>
      <c r="N75" s="94"/>
      <c r="O75" s="94"/>
      <c r="P75" s="94"/>
    </row>
    <row r="76" spans="1:16">
      <c r="A76" s="154"/>
      <c r="B76" s="157"/>
      <c r="C76" s="110"/>
      <c r="D76" s="111"/>
      <c r="E76" s="111"/>
      <c r="F76" s="112" t="s">
        <v>298</v>
      </c>
      <c r="G76" s="110" t="s">
        <v>287</v>
      </c>
      <c r="H76" s="131"/>
      <c r="I76" s="131"/>
      <c r="J76" s="131"/>
      <c r="K76" s="133"/>
      <c r="L76" s="133"/>
      <c r="M76" s="133"/>
      <c r="N76" s="133"/>
      <c r="O76" s="133"/>
      <c r="P76" s="133"/>
    </row>
    <row r="77" spans="1:16" ht="18" customHeight="1">
      <c r="B77" s="153" t="s">
        <v>305</v>
      </c>
      <c r="F77" s="93" t="s">
        <v>299</v>
      </c>
      <c r="G77" s="86" t="s">
        <v>306</v>
      </c>
      <c r="H77" s="92"/>
      <c r="I77" s="92"/>
      <c r="J77" s="92"/>
      <c r="K77" s="94"/>
      <c r="L77" s="94"/>
      <c r="M77" s="94"/>
      <c r="N77" s="94"/>
      <c r="O77" s="94"/>
      <c r="P77" s="94"/>
    </row>
    <row r="78" spans="1:16" ht="30">
      <c r="B78" s="154"/>
      <c r="F78" s="93" t="s">
        <v>300</v>
      </c>
      <c r="G78" s="86" t="s">
        <v>307</v>
      </c>
      <c r="H78" s="92"/>
      <c r="I78" s="92"/>
      <c r="J78" s="92"/>
      <c r="K78" s="94"/>
      <c r="L78" s="94"/>
      <c r="M78" s="94"/>
      <c r="N78" s="94"/>
      <c r="O78" s="94"/>
      <c r="P78" s="94"/>
    </row>
    <row r="79" spans="1:16">
      <c r="B79" s="154"/>
      <c r="F79" s="93" t="s">
        <v>301</v>
      </c>
      <c r="G79" s="86" t="s">
        <v>308</v>
      </c>
      <c r="H79" s="92"/>
      <c r="I79" s="92"/>
      <c r="J79" s="92"/>
      <c r="K79" s="94"/>
      <c r="L79" s="94"/>
      <c r="M79" s="94"/>
      <c r="N79" s="94"/>
      <c r="O79" s="94"/>
      <c r="P79" s="94"/>
    </row>
    <row r="80" spans="1:16">
      <c r="B80" s="154"/>
      <c r="F80" s="93" t="s">
        <v>302</v>
      </c>
      <c r="G80" s="86" t="s">
        <v>309</v>
      </c>
      <c r="H80" s="92"/>
      <c r="I80" s="92"/>
      <c r="J80" s="92"/>
      <c r="K80" s="94"/>
      <c r="L80" s="94"/>
      <c r="M80" s="94"/>
      <c r="N80" s="94"/>
      <c r="O80" s="94"/>
      <c r="P80" s="94"/>
    </row>
    <row r="81" spans="1:16" ht="30">
      <c r="B81" s="154"/>
      <c r="F81" s="93" t="s">
        <v>303</v>
      </c>
      <c r="G81" s="86" t="s">
        <v>310</v>
      </c>
      <c r="H81" s="108"/>
      <c r="I81" s="108"/>
      <c r="J81" s="108"/>
      <c r="K81" s="94"/>
      <c r="L81" s="94"/>
      <c r="M81" s="94"/>
      <c r="N81" s="94"/>
      <c r="O81" s="94"/>
      <c r="P81" s="94"/>
    </row>
    <row r="82" spans="1:16" ht="15.75" thickBot="1">
      <c r="A82" s="99"/>
      <c r="B82" s="155"/>
      <c r="C82" s="101"/>
      <c r="D82" s="102"/>
      <c r="E82" s="102"/>
      <c r="F82" s="103" t="s">
        <v>304</v>
      </c>
      <c r="G82" s="101" t="s">
        <v>315</v>
      </c>
      <c r="H82" s="102"/>
      <c r="I82" s="102"/>
      <c r="J82" s="102"/>
      <c r="K82" s="104"/>
      <c r="L82" s="104"/>
      <c r="M82" s="104"/>
      <c r="N82" s="104"/>
      <c r="O82" s="104"/>
      <c r="P82" s="104"/>
    </row>
    <row r="83" spans="1:16">
      <c r="H83" s="92"/>
      <c r="I83" s="92"/>
      <c r="J83" s="92"/>
      <c r="K83" s="94"/>
      <c r="L83" s="94"/>
      <c r="M83" s="94"/>
      <c r="N83" s="94"/>
      <c r="O83" s="94"/>
      <c r="P83" s="94"/>
    </row>
  </sheetData>
  <mergeCells count="25">
    <mergeCell ref="B30:B31"/>
    <mergeCell ref="B32:B33"/>
    <mergeCell ref="B34:B35"/>
    <mergeCell ref="B36:B41"/>
    <mergeCell ref="H3:I3"/>
    <mergeCell ref="B11:B19"/>
    <mergeCell ref="A11:A19"/>
    <mergeCell ref="B20:B26"/>
    <mergeCell ref="B27:B29"/>
    <mergeCell ref="B1:P1"/>
    <mergeCell ref="K3:N3"/>
    <mergeCell ref="B5:B7"/>
    <mergeCell ref="B8:B10"/>
    <mergeCell ref="A5:A10"/>
    <mergeCell ref="A42:A45"/>
    <mergeCell ref="B46:B49"/>
    <mergeCell ref="B50:B54"/>
    <mergeCell ref="B55:B59"/>
    <mergeCell ref="A55:A59"/>
    <mergeCell ref="B42:B45"/>
    <mergeCell ref="B60:B65"/>
    <mergeCell ref="B66:B70"/>
    <mergeCell ref="B71:B76"/>
    <mergeCell ref="B77:B82"/>
    <mergeCell ref="A66:A7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Vizioni</vt:lpstr>
      <vt:lpstr>OS1 Parandalimi</vt:lpstr>
      <vt:lpstr>OS2 MIM</vt:lpstr>
      <vt:lpstr>OS3 Forcim institucional</vt:lpstr>
      <vt:lpstr>OS4 Qendrueshmeria fin</vt:lpstr>
      <vt:lpstr>OS5 Ndergjegjesim</vt:lpstr>
      <vt:lpstr>Matrica e masave dhe zbatimit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 Boran</dc:creator>
  <cp:lastModifiedBy>marsela.jorgji flag-al.org</cp:lastModifiedBy>
  <cp:lastPrinted>2013-10-17T14:16:01Z</cp:lastPrinted>
  <dcterms:created xsi:type="dcterms:W3CDTF">2012-02-20T09:15:46Z</dcterms:created>
  <dcterms:modified xsi:type="dcterms:W3CDTF">2026-07-07T08:51:46Z</dcterms:modified>
</cp:coreProperties>
</file>